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GL\Ref-S03\000_Projektmanagement\02_Antragsformulare\Antrag KSF, DEMO, TA'ZIZ\Deutsch\"/>
    </mc:Choice>
  </mc:AlternateContent>
  <xr:revisionPtr revIDLastSave="0" documentId="13_ncr:1_{76CA8B7D-AB7B-43A9-8989-B5B77371BFFE}" xr6:coauthVersionLast="47" xr6:coauthVersionMax="47" xr10:uidLastSave="{00000000-0000-0000-0000-000000000000}"/>
  <bookViews>
    <workbookView xWindow="28680" yWindow="-120" windowWidth="29040" windowHeight="17160" xr2:uid="{00000000-000D-0000-FFFF-FFFF00000000}"/>
  </bookViews>
  <sheets>
    <sheet name="GESAMTAUSGABEN" sheetId="8" r:id="rId1"/>
    <sheet name="Ausgabenarten HHJ1" sheetId="1" r:id="rId2"/>
    <sheet name="Ausgabenarten HHJ2" sheetId="15" r:id="rId3"/>
    <sheet name="Ausgabenarten HHJ3" sheetId="16" r:id="rId4"/>
    <sheet name="Personaltableau" sheetId="7" r:id="rId5"/>
    <sheet name="Verwaltungsausgabenpauschale"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9" l="1"/>
  <c r="I42" i="16" l="1"/>
  <c r="I41" i="16"/>
  <c r="I40" i="16"/>
  <c r="I39" i="16"/>
  <c r="I38" i="16"/>
  <c r="I37" i="16"/>
  <c r="I34" i="16"/>
  <c r="I31" i="16"/>
  <c r="I30" i="16"/>
  <c r="I27" i="16"/>
  <c r="I26" i="16"/>
  <c r="I23" i="16"/>
  <c r="I22" i="16"/>
  <c r="I19" i="16"/>
  <c r="I18" i="16"/>
  <c r="I15" i="16"/>
  <c r="I14" i="16"/>
  <c r="I11" i="16"/>
  <c r="I10" i="16"/>
  <c r="I42" i="15"/>
  <c r="I41" i="15"/>
  <c r="I40" i="15"/>
  <c r="I39" i="15"/>
  <c r="I38" i="15"/>
  <c r="I37" i="15"/>
  <c r="I34" i="15"/>
  <c r="I31" i="15"/>
  <c r="I30" i="15"/>
  <c r="I27" i="15"/>
  <c r="I26" i="15"/>
  <c r="I23" i="15"/>
  <c r="I22" i="15"/>
  <c r="I19" i="15"/>
  <c r="I18" i="15"/>
  <c r="I15" i="15"/>
  <c r="I14" i="15"/>
  <c r="I11" i="15"/>
  <c r="I10" i="15"/>
  <c r="I42" i="1"/>
  <c r="I41" i="1"/>
  <c r="I40" i="1"/>
  <c r="I39" i="1"/>
  <c r="I38" i="1"/>
  <c r="I37" i="1"/>
  <c r="I34" i="1"/>
  <c r="I31" i="1"/>
  <c r="I30" i="1"/>
  <c r="I27" i="1"/>
  <c r="I26" i="1"/>
  <c r="I23" i="1"/>
  <c r="I22" i="1"/>
  <c r="I19" i="1"/>
  <c r="I18" i="1"/>
  <c r="I15" i="1"/>
  <c r="I14" i="1"/>
  <c r="I11" i="1"/>
  <c r="I10" i="1"/>
  <c r="J39" i="16" l="1"/>
  <c r="M39" i="16" s="1"/>
  <c r="N39" i="16" s="1"/>
  <c r="J38" i="16"/>
  <c r="M38" i="16" s="1"/>
  <c r="N38" i="16" s="1"/>
  <c r="J37" i="16"/>
  <c r="M37" i="16" s="1"/>
  <c r="N37" i="16" s="1"/>
  <c r="G31" i="16"/>
  <c r="H31" i="16"/>
  <c r="G30" i="16"/>
  <c r="H30" i="16" s="1"/>
  <c r="G27" i="16"/>
  <c r="H27" i="16"/>
  <c r="G26" i="16"/>
  <c r="H26" i="16" s="1"/>
  <c r="G23" i="16"/>
  <c r="H23" i="16"/>
  <c r="G22" i="16"/>
  <c r="H22" i="16" s="1"/>
  <c r="G19" i="16"/>
  <c r="H19" i="16"/>
  <c r="J19" i="16" s="1"/>
  <c r="M19" i="16" s="1"/>
  <c r="N19" i="16" s="1"/>
  <c r="G18" i="16"/>
  <c r="H18" i="16" s="1"/>
  <c r="G15" i="16"/>
  <c r="H15" i="16"/>
  <c r="G14" i="16"/>
  <c r="H14" i="16" s="1"/>
  <c r="G11" i="16"/>
  <c r="H11" i="16"/>
  <c r="J11" i="16" s="1"/>
  <c r="M11" i="16" s="1"/>
  <c r="N11" i="16" s="1"/>
  <c r="G10" i="16"/>
  <c r="H10" i="16" s="1"/>
  <c r="J39" i="15"/>
  <c r="M39" i="15"/>
  <c r="N39" i="15" s="1"/>
  <c r="J38" i="15"/>
  <c r="M38" i="15" s="1"/>
  <c r="N38" i="15" s="1"/>
  <c r="J37" i="15"/>
  <c r="M37" i="15"/>
  <c r="N37" i="15" s="1"/>
  <c r="G31" i="15"/>
  <c r="H31" i="15" s="1"/>
  <c r="J31" i="15" s="1"/>
  <c r="M31" i="15" s="1"/>
  <c r="N31" i="15" s="1"/>
  <c r="G30" i="15"/>
  <c r="H30" i="15" s="1"/>
  <c r="G27" i="15"/>
  <c r="H27" i="15"/>
  <c r="J27" i="15" s="1"/>
  <c r="M27" i="15" s="1"/>
  <c r="N27" i="15" s="1"/>
  <c r="G26" i="15"/>
  <c r="H26" i="15" s="1"/>
  <c r="G23" i="15"/>
  <c r="H23" i="15"/>
  <c r="J23" i="15"/>
  <c r="M23" i="15" s="1"/>
  <c r="N23" i="15" s="1"/>
  <c r="G22" i="15"/>
  <c r="H22" i="15"/>
  <c r="J22" i="15" s="1"/>
  <c r="M22" i="15" s="1"/>
  <c r="N22" i="15" s="1"/>
  <c r="G19" i="15"/>
  <c r="H19" i="15" s="1"/>
  <c r="J19" i="15" s="1"/>
  <c r="M19" i="15" s="1"/>
  <c r="N19" i="15" s="1"/>
  <c r="G18" i="15"/>
  <c r="H18" i="15" s="1"/>
  <c r="G15" i="15"/>
  <c r="H15" i="15"/>
  <c r="J15" i="15" s="1"/>
  <c r="M15" i="15" s="1"/>
  <c r="N15" i="15" s="1"/>
  <c r="G14" i="15"/>
  <c r="H14" i="15"/>
  <c r="H16" i="15" s="1"/>
  <c r="G11" i="15"/>
  <c r="H11" i="15" s="1"/>
  <c r="J11" i="15" s="1"/>
  <c r="M11" i="15" s="1"/>
  <c r="N11" i="15" s="1"/>
  <c r="G10" i="15"/>
  <c r="H10" i="15" s="1"/>
  <c r="G30" i="1"/>
  <c r="H30" i="1"/>
  <c r="J30" i="1" s="1"/>
  <c r="M30" i="1" s="1"/>
  <c r="G31" i="1"/>
  <c r="H31" i="1" s="1"/>
  <c r="J31" i="1" s="1"/>
  <c r="M31" i="1" s="1"/>
  <c r="N31" i="1" s="1"/>
  <c r="G26" i="1"/>
  <c r="H26" i="1"/>
  <c r="J26" i="1" s="1"/>
  <c r="M26" i="1" s="1"/>
  <c r="G27" i="1"/>
  <c r="H27" i="1" s="1"/>
  <c r="G22" i="1"/>
  <c r="H22" i="1"/>
  <c r="J22" i="1" s="1"/>
  <c r="M22" i="1" s="1"/>
  <c r="G23" i="1"/>
  <c r="H23" i="1" s="1"/>
  <c r="G18" i="1"/>
  <c r="H18" i="1"/>
  <c r="J18" i="1" s="1"/>
  <c r="M18" i="1" s="1"/>
  <c r="G19" i="1"/>
  <c r="H19" i="1" s="1"/>
  <c r="G14" i="1"/>
  <c r="H14" i="1"/>
  <c r="J14" i="1" s="1"/>
  <c r="M14" i="1" s="1"/>
  <c r="G15" i="1"/>
  <c r="H15" i="1" s="1"/>
  <c r="J15" i="1" s="1"/>
  <c r="M15" i="1" s="1"/>
  <c r="N15" i="1" s="1"/>
  <c r="G10" i="1"/>
  <c r="H10" i="1"/>
  <c r="J10" i="1" s="1"/>
  <c r="M10" i="1" s="1"/>
  <c r="G11" i="1"/>
  <c r="H11" i="1" s="1"/>
  <c r="J11" i="1" s="1"/>
  <c r="M11" i="1" s="1"/>
  <c r="N11" i="1" s="1"/>
  <c r="J27" i="16"/>
  <c r="M27" i="16" s="1"/>
  <c r="N27" i="16" s="1"/>
  <c r="J31" i="16"/>
  <c r="M31" i="16" s="1"/>
  <c r="N31" i="16" s="1"/>
  <c r="J15" i="16"/>
  <c r="M15" i="16" s="1"/>
  <c r="N15" i="16" s="1"/>
  <c r="J23" i="16"/>
  <c r="M23" i="16" s="1"/>
  <c r="N23" i="16" s="1"/>
  <c r="J14" i="15"/>
  <c r="M14" i="15" s="1"/>
  <c r="H24" i="15"/>
  <c r="J24" i="15" s="1"/>
  <c r="F32" i="8"/>
  <c r="H32" i="8"/>
  <c r="H34" i="8" s="1"/>
  <c r="F28" i="8"/>
  <c r="H28" i="8" s="1"/>
  <c r="H30" i="8" s="1"/>
  <c r="F24" i="8"/>
  <c r="H24" i="8"/>
  <c r="F20" i="8"/>
  <c r="H20" i="8" s="1"/>
  <c r="H22" i="8" s="1"/>
  <c r="F16" i="8"/>
  <c r="H16" i="8"/>
  <c r="F33" i="8"/>
  <c r="H33" i="8" s="1"/>
  <c r="J33" i="8" s="1"/>
  <c r="M33" i="8" s="1"/>
  <c r="N33" i="8" s="1"/>
  <c r="F29" i="8"/>
  <c r="H29" i="8"/>
  <c r="F25" i="8"/>
  <c r="H25" i="8" s="1"/>
  <c r="F21" i="8"/>
  <c r="H21" i="8"/>
  <c r="F17" i="8"/>
  <c r="H17" i="8" s="1"/>
  <c r="F13" i="8"/>
  <c r="H13" i="8"/>
  <c r="F12" i="8"/>
  <c r="H12" i="8" s="1"/>
  <c r="I16" i="8"/>
  <c r="J16" i="8" s="1"/>
  <c r="I12" i="8"/>
  <c r="I36" i="8"/>
  <c r="I33" i="8"/>
  <c r="I32" i="8"/>
  <c r="J32" i="8" s="1"/>
  <c r="M32" i="8" s="1"/>
  <c r="I28" i="8"/>
  <c r="I29" i="8"/>
  <c r="J29" i="8" s="1"/>
  <c r="M29" i="8" s="1"/>
  <c r="N29" i="8" s="1"/>
  <c r="J39" i="1"/>
  <c r="M39" i="1" s="1"/>
  <c r="N39" i="1" s="1"/>
  <c r="J38" i="1"/>
  <c r="M38" i="1" s="1"/>
  <c r="N38" i="1" s="1"/>
  <c r="J37" i="1"/>
  <c r="M37" i="1" s="1"/>
  <c r="N37" i="1" s="1"/>
  <c r="I17" i="8"/>
  <c r="I44" i="8"/>
  <c r="I43" i="8"/>
  <c r="I42" i="8"/>
  <c r="I41" i="8"/>
  <c r="J41" i="8" s="1"/>
  <c r="M41" i="8" s="1"/>
  <c r="N41" i="8" s="1"/>
  <c r="I40" i="8"/>
  <c r="J40" i="8" s="1"/>
  <c r="M40" i="8" s="1"/>
  <c r="N40" i="8" s="1"/>
  <c r="I39" i="8"/>
  <c r="J39" i="8" s="1"/>
  <c r="M39" i="8" s="1"/>
  <c r="N39" i="8" s="1"/>
  <c r="I25" i="8"/>
  <c r="I24" i="8"/>
  <c r="J24" i="8" s="1"/>
  <c r="M24" i="8" s="1"/>
  <c r="N24" i="8" s="1"/>
  <c r="I21" i="8"/>
  <c r="I20" i="8"/>
  <c r="I13" i="8"/>
  <c r="J13" i="8" s="1"/>
  <c r="M13" i="8" s="1"/>
  <c r="N13" i="8" s="1"/>
  <c r="J21" i="8"/>
  <c r="M21" i="8" s="1"/>
  <c r="N21" i="8" s="1"/>
  <c r="J10" i="15" l="1"/>
  <c r="M10" i="15" s="1"/>
  <c r="N10" i="15" s="1"/>
  <c r="H12" i="15"/>
  <c r="H32" i="15"/>
  <c r="J32" i="15" s="1"/>
  <c r="J30" i="15"/>
  <c r="M30" i="15" s="1"/>
  <c r="N30" i="15" s="1"/>
  <c r="J22" i="16"/>
  <c r="M22" i="16" s="1"/>
  <c r="N22" i="16" s="1"/>
  <c r="H24" i="16"/>
  <c r="J24" i="16" s="1"/>
  <c r="J17" i="8"/>
  <c r="M17" i="8" s="1"/>
  <c r="N17" i="8" s="1"/>
  <c r="H18" i="8"/>
  <c r="H20" i="15"/>
  <c r="J20" i="15" s="1"/>
  <c r="J18" i="15"/>
  <c r="M18" i="15" s="1"/>
  <c r="N18" i="15" s="1"/>
  <c r="H16" i="16"/>
  <c r="J14" i="16"/>
  <c r="M14" i="16" s="1"/>
  <c r="J30" i="16"/>
  <c r="M30" i="16" s="1"/>
  <c r="H32" i="16"/>
  <c r="J32" i="16" s="1"/>
  <c r="H26" i="8"/>
  <c r="J25" i="8"/>
  <c r="M25" i="8" s="1"/>
  <c r="N25" i="8" s="1"/>
  <c r="H20" i="1"/>
  <c r="J20" i="1" s="1"/>
  <c r="J19" i="1"/>
  <c r="M19" i="1" s="1"/>
  <c r="N19" i="1" s="1"/>
  <c r="J26" i="15"/>
  <c r="M26" i="15" s="1"/>
  <c r="H28" i="15"/>
  <c r="J28" i="15" s="1"/>
  <c r="J18" i="16"/>
  <c r="M18" i="16" s="1"/>
  <c r="N18" i="16" s="1"/>
  <c r="H20" i="16"/>
  <c r="J20" i="16" s="1"/>
  <c r="H14" i="8"/>
  <c r="J12" i="8"/>
  <c r="M12" i="8" s="1"/>
  <c r="J27" i="1"/>
  <c r="M27" i="1" s="1"/>
  <c r="N27" i="1" s="1"/>
  <c r="H28" i="1"/>
  <c r="J28" i="1" s="1"/>
  <c r="J23" i="1"/>
  <c r="M23" i="1" s="1"/>
  <c r="N23" i="1" s="1"/>
  <c r="H24" i="1"/>
  <c r="J24" i="1" s="1"/>
  <c r="J10" i="16"/>
  <c r="M10" i="16" s="1"/>
  <c r="H12" i="16"/>
  <c r="J26" i="16"/>
  <c r="M26" i="16" s="1"/>
  <c r="N26" i="16" s="1"/>
  <c r="H28" i="16"/>
  <c r="J28" i="16" s="1"/>
  <c r="J20" i="8"/>
  <c r="J22" i="8" s="1"/>
  <c r="H16" i="1"/>
  <c r="H32" i="1"/>
  <c r="J32" i="1" s="1"/>
  <c r="J28" i="8"/>
  <c r="M28" i="8" s="1"/>
  <c r="N26" i="15"/>
  <c r="M28" i="15"/>
  <c r="N28" i="15" s="1"/>
  <c r="M24" i="15"/>
  <c r="N24" i="15" s="1"/>
  <c r="M20" i="15"/>
  <c r="N20" i="15" s="1"/>
  <c r="M16" i="15"/>
  <c r="N16" i="15" s="1"/>
  <c r="N14" i="15"/>
  <c r="M12" i="15"/>
  <c r="N12" i="15" s="1"/>
  <c r="M28" i="16"/>
  <c r="N28" i="16" s="1"/>
  <c r="M32" i="16"/>
  <c r="N32" i="16" s="1"/>
  <c r="N30" i="16"/>
  <c r="N14" i="16"/>
  <c r="M16" i="16"/>
  <c r="N16" i="16" s="1"/>
  <c r="N10" i="16"/>
  <c r="M12" i="16"/>
  <c r="N12" i="16" s="1"/>
  <c r="N10" i="1"/>
  <c r="M12" i="1"/>
  <c r="N12" i="1" s="1"/>
  <c r="N14" i="1"/>
  <c r="M16" i="1"/>
  <c r="N16" i="1" s="1"/>
  <c r="N18" i="1"/>
  <c r="M20" i="1"/>
  <c r="N20" i="1" s="1"/>
  <c r="N22" i="1"/>
  <c r="M24" i="1"/>
  <c r="N24" i="1" s="1"/>
  <c r="N26" i="1"/>
  <c r="N30" i="1"/>
  <c r="M32" i="1"/>
  <c r="N32" i="1" s="1"/>
  <c r="H12" i="1"/>
  <c r="N12" i="8"/>
  <c r="M14" i="8"/>
  <c r="N14" i="8" s="1"/>
  <c r="M30" i="8"/>
  <c r="N30" i="8" s="1"/>
  <c r="N28" i="8"/>
  <c r="M34" i="8"/>
  <c r="N34" i="8" s="1"/>
  <c r="N32" i="8"/>
  <c r="M16" i="8"/>
  <c r="J18" i="8"/>
  <c r="J34" i="8"/>
  <c r="J26" i="8"/>
  <c r="M26" i="8"/>
  <c r="N26" i="8" s="1"/>
  <c r="J30" i="8" l="1"/>
  <c r="J35" i="8" s="1"/>
  <c r="D19" i="9" s="1"/>
  <c r="D21" i="9" s="1"/>
  <c r="M20" i="8"/>
  <c r="N20" i="8" s="1"/>
  <c r="J14" i="8"/>
  <c r="M28" i="1"/>
  <c r="N28" i="1" s="1"/>
  <c r="M20" i="16"/>
  <c r="N20" i="16" s="1"/>
  <c r="M24" i="16"/>
  <c r="N24" i="16" s="1"/>
  <c r="H35" i="8"/>
  <c r="M32" i="15"/>
  <c r="N32" i="15" s="1"/>
  <c r="H33" i="16"/>
  <c r="J12" i="16"/>
  <c r="J33" i="16" s="1"/>
  <c r="J12" i="15"/>
  <c r="J33" i="15" s="1"/>
  <c r="H33" i="15"/>
  <c r="H33" i="1"/>
  <c r="J12" i="1"/>
  <c r="J33" i="1" s="1"/>
  <c r="N16" i="8"/>
  <c r="M18" i="8"/>
  <c r="N18" i="8" s="1"/>
  <c r="M22" i="8" l="1"/>
  <c r="N22" i="8" s="1"/>
  <c r="H34" i="16"/>
  <c r="H40" i="16"/>
  <c r="J40" i="16" s="1"/>
  <c r="M40" i="16" s="1"/>
  <c r="N40" i="16" s="1"/>
  <c r="H40" i="15"/>
  <c r="J40" i="15" s="1"/>
  <c r="M40" i="15" s="1"/>
  <c r="N40" i="15" s="1"/>
  <c r="H34" i="15"/>
  <c r="H41" i="15"/>
  <c r="J41" i="15" s="1"/>
  <c r="M41" i="15" s="1"/>
  <c r="N41" i="15" s="1"/>
  <c r="H36" i="8"/>
  <c r="J36" i="8" s="1"/>
  <c r="M36" i="8" s="1"/>
  <c r="N36" i="8" s="1"/>
  <c r="H42" i="8"/>
  <c r="H40" i="1"/>
  <c r="J40" i="1" s="1"/>
  <c r="M40" i="1" s="1"/>
  <c r="N40" i="1" s="1"/>
  <c r="H34" i="1"/>
  <c r="H41" i="1" s="1"/>
  <c r="J41" i="1" s="1"/>
  <c r="M41" i="1" s="1"/>
  <c r="N41" i="1" s="1"/>
  <c r="J34" i="16" l="1"/>
  <c r="M34" i="16" s="1"/>
  <c r="N34" i="16" s="1"/>
  <c r="H41" i="16"/>
  <c r="J41" i="16" s="1"/>
  <c r="M41" i="16" s="1"/>
  <c r="N41" i="16" s="1"/>
  <c r="H44" i="8"/>
  <c r="J42" i="8"/>
  <c r="H42" i="15"/>
  <c r="J42" i="15" s="1"/>
  <c r="M42" i="15" s="1"/>
  <c r="J34" i="15"/>
  <c r="M34" i="15" s="1"/>
  <c r="N34" i="15" s="1"/>
  <c r="H43" i="8"/>
  <c r="J43" i="8" s="1"/>
  <c r="M43" i="8" s="1"/>
  <c r="N43" i="8" s="1"/>
  <c r="J34" i="1"/>
  <c r="M34" i="1" s="1"/>
  <c r="N34" i="1" s="1"/>
  <c r="H42" i="1"/>
  <c r="J42" i="1" s="1"/>
  <c r="M42" i="1" s="1"/>
  <c r="H42" i="16" l="1"/>
  <c r="J42" i="16" s="1"/>
  <c r="M42" i="16" s="1"/>
  <c r="M42" i="8"/>
  <c r="N42" i="8" s="1"/>
  <c r="J44" i="8"/>
  <c r="M44" i="8" s="1"/>
</calcChain>
</file>

<file path=xl/sharedStrings.xml><?xml version="1.0" encoding="utf-8"?>
<sst xmlns="http://schemas.openxmlformats.org/spreadsheetml/2006/main" count="399" uniqueCount="82">
  <si>
    <t>FINANZIERUNGSPLAN</t>
  </si>
  <si>
    <t>Datum:</t>
  </si>
  <si>
    <t>Bezeichnung der nationalen Währung:</t>
  </si>
  <si>
    <t>ggf. Datum zuletzt genehmigter Finanzierungsplan:</t>
  </si>
  <si>
    <t>Antrag stellende Organisation:</t>
  </si>
  <si>
    <r>
      <t xml:space="preserve">Wechselkurs
</t>
    </r>
    <r>
      <rPr>
        <sz val="9"/>
        <rFont val="Arial"/>
        <family val="2"/>
      </rPr>
      <t>zum Euro</t>
    </r>
  </si>
  <si>
    <t>Projekttitel:</t>
  </si>
  <si>
    <t>Quelle:</t>
  </si>
  <si>
    <t>Förderzeitraum: vom TT.MM.JJJJ bis TT.MM.JJJJ</t>
  </si>
  <si>
    <t>Tragen Sie Ausgaben in der Währung ein, in der die Ausgaben tatsächlich getätigt werden.</t>
  </si>
  <si>
    <t>Ausgaben nach Kostenarten</t>
  </si>
  <si>
    <t>1. Projektbezogene Ausgaben für Projektpersonal</t>
  </si>
  <si>
    <t>Einheit</t>
  </si>
  <si>
    <t>Anzahl eingesetzter
Einheiten</t>
  </si>
  <si>
    <t xml:space="preserve">Preis pro Einheit </t>
  </si>
  <si>
    <t>Ausgaben in
nationaler Währung</t>
  </si>
  <si>
    <t>Nutzung für das Projekt in %</t>
  </si>
  <si>
    <t>Projektrelevante Summe in 
nationaler Währung</t>
  </si>
  <si>
    <t>Wechselkurs</t>
  </si>
  <si>
    <t>Summe in 
EUR</t>
  </si>
  <si>
    <t>Bemerkungen</t>
  </si>
  <si>
    <t>Betrag in € gem. zuletzt genehmigtem Finanzierungsplan</t>
  </si>
  <si>
    <t>Differenz +/- in €</t>
  </si>
  <si>
    <t>Differenz +/- in %</t>
  </si>
  <si>
    <t>1.1.</t>
  </si>
  <si>
    <t>1.2.</t>
  </si>
  <si>
    <t>Summe 1.</t>
  </si>
  <si>
    <r>
      <t xml:space="preserve">2. Projektbezogene Ausgaben für Dienstleistungen 
</t>
    </r>
    <r>
      <rPr>
        <sz val="9"/>
        <rFont val="Arial"/>
        <family val="2"/>
      </rPr>
      <t>(z.B. Honorarverträge, Übersetzungen, Dolmetschleistungen, Druckaufträge, Recherchen, Studien, Saalmieten für Veranstaltungen, Bewirtungsausgaben o.ä.)</t>
    </r>
  </si>
  <si>
    <t>2.1.</t>
  </si>
  <si>
    <t>2.2.</t>
  </si>
  <si>
    <t>Summe 2.</t>
  </si>
  <si>
    <r>
      <t xml:space="preserve">3. Sachausgaben für Reisekosten
</t>
    </r>
    <r>
      <rPr>
        <sz val="9"/>
        <rFont val="Arial"/>
        <family val="2"/>
      </rPr>
      <t>(z.B. Flüge, Übernachtungen, Tagegelder, soweit nicht Teil von Dienstleistungsaufträgen an Dritte)</t>
    </r>
  </si>
  <si>
    <t>3.1.</t>
  </si>
  <si>
    <t>3.2.</t>
  </si>
  <si>
    <t>Summe 3.</t>
  </si>
  <si>
    <r>
      <t xml:space="preserve">4. Investitionsausgaben / Beschaffungen
</t>
    </r>
    <r>
      <rPr>
        <sz val="9"/>
        <rFont val="Arial"/>
        <family val="2"/>
      </rPr>
      <t>(z.B. KfZ- und IT-Beschaffungen, auch für die Zielgruppe)</t>
    </r>
  </si>
  <si>
    <t>4.1.</t>
  </si>
  <si>
    <t>4.2.</t>
  </si>
  <si>
    <t>Summe 4.</t>
  </si>
  <si>
    <t>5. Evaluationen / Audits</t>
  </si>
  <si>
    <t>5.1.</t>
  </si>
  <si>
    <t>5.2.</t>
  </si>
  <si>
    <t>Summe 5.</t>
  </si>
  <si>
    <r>
      <t xml:space="preserve">6. Projektbezogene Verwaltungsausgaben
</t>
    </r>
    <r>
      <rPr>
        <sz val="9"/>
        <rFont val="Arial"/>
        <family val="2"/>
      </rPr>
      <t>(soweit nicht in einer Pauschale unter Punkt 7 zusammengefasst)</t>
    </r>
  </si>
  <si>
    <t>6.1.</t>
  </si>
  <si>
    <t>6.2.</t>
  </si>
  <si>
    <t>Summe 6.</t>
  </si>
  <si>
    <t>Gesamtausgaben</t>
  </si>
  <si>
    <r>
      <t xml:space="preserve">7. Verwaltungskostenpauschale in Prozent der beantragten Förderung
</t>
    </r>
    <r>
      <rPr>
        <sz val="9"/>
        <rFont val="Arial"/>
        <family val="2"/>
      </rPr>
      <t>(soweit nicht vollständig unter Punkt 6 erfasst)</t>
    </r>
  </si>
  <si>
    <t>Prozent</t>
  </si>
  <si>
    <t>Verwaltungsausgaben, die nur mit erheblichem Aufwand genau festgestellt und belegt werden können, können insgesamt als Pauschale beantragt werden. Die pauschal angesetzte Summe ist mit einer nachvollziehbaren Kostenkalkulation zu untermauern.</t>
  </si>
  <si>
    <t>Finanzierung</t>
  </si>
  <si>
    <t>8. Eigenmittel</t>
  </si>
  <si>
    <t>9. Einnahmen (z. B. Teilnahmegebühren)</t>
  </si>
  <si>
    <t>10. Drittmittel</t>
  </si>
  <si>
    <t>11. Beantragte Förderung (exklusive Verwaltungskostenpauschale)</t>
  </si>
  <si>
    <t>13. Beantragte Summe (inklusive Verwaltungkostenpauschale)</t>
  </si>
  <si>
    <t>Ausgaben</t>
  </si>
  <si>
    <t>Haushaltsjahr JJJJ</t>
  </si>
  <si>
    <t>Datum zuletzt genehmigter Finanzierungsplan: ________</t>
  </si>
  <si>
    <t>Anzahl
Einheiten</t>
  </si>
  <si>
    <t>9. Einnahmen (z.B. Teilnahmegebühren)</t>
  </si>
  <si>
    <t>Position im Finanzplan</t>
  </si>
  <si>
    <t>Stellenbezeichnung (z.B. "Senior Officer")</t>
  </si>
  <si>
    <t>Tätigkeitsbeschreibung</t>
  </si>
  <si>
    <t>Vergleichbare TVöD Eingruppierung</t>
  </si>
  <si>
    <t>Preis pro Einheit</t>
  </si>
  <si>
    <t>Anzahl der benötigten Einheiten</t>
  </si>
  <si>
    <t xml:space="preserve">Prozentanteil der Stelle im Rahmen des Projektes </t>
  </si>
  <si>
    <t>Gesamtausgaben für Stelle</t>
  </si>
  <si>
    <t>1.1.1.</t>
  </si>
  <si>
    <t>1.1.2.</t>
  </si>
  <si>
    <t>Wichtiger Hinweis: Die im Antragsverfahren pauschalisierten Summen müssen im Verwendungsnachweis mit Einzelbelegen nachgewiesen werden. Die Einzelbelege müssen die im Geschäftsverkehr üblichen Angaben und Anlagen enthalten, insbesondere den Zahlungsempfänger, Grund und Tag der Zahlung, den Zahlungsbeweis und bei Gegenständen den Verwendungszweck. Außerdem müssen die Belege ein eindeutiges Zuordnungsmerkmal zu dem Projekt (z. B. Projektnummer) beinhalten, andernfalls können solche Ausgaben im Verwendungsnachweis nicht als zuwendungsfähig anerkannt werden.  </t>
  </si>
  <si>
    <t>Bezug zu Position im Finanzplan</t>
  </si>
  <si>
    <t xml:space="preserve">Ausgabenart </t>
  </si>
  <si>
    <t xml:space="preserve">Beschreibung der Ausgaben </t>
  </si>
  <si>
    <t>Wertmäßiger Ansatz in Euro</t>
  </si>
  <si>
    <t>Herleitung der Ausgaben</t>
  </si>
  <si>
    <t xml:space="preserve">Summe der pauschalierten Verwaltungsausgaben </t>
  </si>
  <si>
    <t xml:space="preserve">Beantragte Förderung </t>
  </si>
  <si>
    <t>Verwaltungsausgabenpauschale in Prozent</t>
  </si>
  <si>
    <t>12. Projektausgaben (inklusive Verwaltungskostenpauschale)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</si>
</sst>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000"/>
    <numFmt numFmtId="166" formatCode="#,##0.00000"/>
    <numFmt numFmtId="167" formatCode="#,##0.00\ &quot;€&quot;"/>
  </numFmts>
  <fonts count="17">
    <font>
      <sz val="10"/>
      <color theme="1"/>
      <name val="Arial"/>
      <family val="2"/>
    </font>
    <font>
      <sz val="10"/>
      <color theme="1"/>
      <name val="Arial"/>
      <family val="2"/>
    </font>
    <font>
      <sz val="8"/>
      <color theme="1"/>
      <name val="Arial"/>
      <family val="2"/>
    </font>
    <font>
      <b/>
      <sz val="12"/>
      <color theme="1"/>
      <name val="Arial"/>
      <family val="2"/>
    </font>
    <font>
      <b/>
      <sz val="8"/>
      <name val="Arial"/>
      <family val="2"/>
    </font>
    <font>
      <b/>
      <sz val="10"/>
      <color theme="1"/>
      <name val="Arial"/>
      <family val="2"/>
    </font>
    <font>
      <b/>
      <sz val="11"/>
      <name val="Arial"/>
      <family val="2"/>
    </font>
    <font>
      <sz val="11"/>
      <name val="Arial"/>
      <family val="2"/>
    </font>
    <font>
      <b/>
      <u/>
      <sz val="11"/>
      <name val="Arial"/>
      <family val="2"/>
    </font>
    <font>
      <sz val="9"/>
      <name val="Arial"/>
      <family val="2"/>
    </font>
    <font>
      <b/>
      <sz val="9"/>
      <name val="Arial"/>
      <family val="2"/>
    </font>
    <font>
      <sz val="11"/>
      <color theme="0" tint="-0.34998626667073579"/>
      <name val="Arial"/>
      <family val="2"/>
    </font>
    <font>
      <b/>
      <i/>
      <sz val="11"/>
      <name val="Arial"/>
      <family val="2"/>
    </font>
    <font>
      <sz val="9"/>
      <name val="TheSans-ifa"/>
      <family val="2"/>
    </font>
    <font>
      <b/>
      <sz val="9"/>
      <color theme="1"/>
      <name val="Arial"/>
      <family val="2"/>
    </font>
    <font>
      <sz val="8"/>
      <name val="Arial"/>
      <family val="2"/>
    </font>
    <font>
      <sz val="9"/>
      <color theme="1"/>
      <name val="Arial"/>
      <family val="2"/>
    </font>
  </fonts>
  <fills count="9">
    <fill>
      <patternFill patternType="none"/>
    </fill>
    <fill>
      <patternFill patternType="gray125"/>
    </fill>
    <fill>
      <patternFill patternType="solid">
        <fgColor theme="8" tint="0.3999755851924192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0.14999847407452621"/>
        <bgColor indexed="64"/>
      </patternFill>
    </fill>
  </fills>
  <borders count="6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auto="1"/>
      </top>
      <bottom style="thin">
        <color indexed="64"/>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64">
    <xf numFmtId="0" fontId="0" fillId="0" borderId="0" xfId="0"/>
    <xf numFmtId="0" fontId="2" fillId="0" borderId="0" xfId="0" applyFont="1" applyAlignment="1">
      <alignment wrapText="1"/>
    </xf>
    <xf numFmtId="0" fontId="2" fillId="0" borderId="1" xfId="0" applyFont="1" applyBorder="1"/>
    <xf numFmtId="0" fontId="3" fillId="0" borderId="16" xfId="0" applyFont="1" applyBorder="1" applyAlignment="1">
      <alignment horizontal="center" vertical="center" wrapText="1"/>
    </xf>
    <xf numFmtId="44" fontId="3" fillId="0" borderId="20" xfId="1" applyFont="1" applyBorder="1" applyAlignment="1">
      <alignment vertical="center" wrapText="1"/>
    </xf>
    <xf numFmtId="0" fontId="4" fillId="2" borderId="25" xfId="0" applyFont="1" applyFill="1" applyBorder="1" applyAlignment="1">
      <alignment vertical="center" wrapText="1"/>
    </xf>
    <xf numFmtId="0" fontId="4" fillId="2" borderId="13" xfId="0" applyFont="1" applyFill="1" applyBorder="1" applyAlignment="1">
      <alignment vertical="center" wrapText="1"/>
    </xf>
    <xf numFmtId="0" fontId="2" fillId="0" borderId="8" xfId="0" applyFont="1" applyBorder="1"/>
    <xf numFmtId="0" fontId="2" fillId="0" borderId="10" xfId="0" applyFont="1" applyBorder="1"/>
    <xf numFmtId="0" fontId="2" fillId="0" borderId="11" xfId="0" applyFont="1" applyBorder="1"/>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7" fillId="0" borderId="15" xfId="0" applyFont="1" applyBorder="1" applyAlignment="1" applyProtection="1">
      <alignment horizontal="left" vertical="center" wrapText="1"/>
      <protection locked="0"/>
    </xf>
    <xf numFmtId="0" fontId="7" fillId="0" borderId="15" xfId="0" applyFont="1" applyBorder="1" applyAlignment="1" applyProtection="1">
      <alignment vertical="center"/>
      <protection locked="0"/>
    </xf>
    <xf numFmtId="4" fontId="7" fillId="0" borderId="15" xfId="0" applyNumberFormat="1" applyFont="1" applyBorder="1" applyAlignment="1" applyProtection="1">
      <alignment horizontal="right" vertical="center"/>
      <protection locked="0"/>
    </xf>
    <xf numFmtId="4" fontId="7" fillId="0" borderId="33" xfId="0" applyNumberFormat="1" applyFont="1" applyBorder="1" applyAlignment="1">
      <alignment vertical="center"/>
    </xf>
    <xf numFmtId="166" fontId="11" fillId="0" borderId="1" xfId="0" applyNumberFormat="1" applyFont="1" applyBorder="1" applyAlignment="1">
      <alignment horizontal="right" vertical="center"/>
    </xf>
    <xf numFmtId="164" fontId="7" fillId="0" borderId="0" xfId="2" applyFont="1" applyAlignment="1">
      <alignment horizontal="right" vertical="center"/>
    </xf>
    <xf numFmtId="49" fontId="7" fillId="0" borderId="19" xfId="0" applyNumberFormat="1"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vertical="center"/>
      <protection locked="0"/>
    </xf>
    <xf numFmtId="4" fontId="7" fillId="0" borderId="1" xfId="0" applyNumberFormat="1" applyFont="1" applyBorder="1" applyAlignment="1" applyProtection="1">
      <alignment vertical="center"/>
      <protection locked="0"/>
    </xf>
    <xf numFmtId="164" fontId="7" fillId="0" borderId="34" xfId="2" applyFont="1" applyBorder="1" applyAlignment="1">
      <alignment vertical="center"/>
    </xf>
    <xf numFmtId="0" fontId="7" fillId="0" borderId="37" xfId="0" applyFont="1" applyBorder="1" applyAlignment="1" applyProtection="1">
      <alignment horizontal="left" vertical="center" wrapText="1"/>
      <protection locked="0"/>
    </xf>
    <xf numFmtId="166" fontId="11" fillId="0" borderId="11" xfId="0" applyNumberFormat="1" applyFont="1" applyBorder="1" applyAlignment="1">
      <alignment horizontal="right" vertical="center"/>
    </xf>
    <xf numFmtId="164" fontId="7" fillId="0" borderId="38" xfId="2" applyFont="1" applyBorder="1" applyAlignment="1">
      <alignment vertical="center"/>
    </xf>
    <xf numFmtId="0" fontId="7" fillId="0" borderId="22" xfId="0" applyFont="1" applyBorder="1" applyAlignment="1">
      <alignment vertical="center"/>
    </xf>
    <xf numFmtId="0" fontId="6" fillId="0" borderId="23" xfId="0" applyFont="1" applyBorder="1" applyAlignment="1">
      <alignment vertical="center" wrapText="1"/>
    </xf>
    <xf numFmtId="0" fontId="7" fillId="0" borderId="23" xfId="0" applyFont="1" applyBorder="1" applyAlignment="1">
      <alignment horizontal="left" vertical="center"/>
    </xf>
    <xf numFmtId="0" fontId="7" fillId="0" borderId="23" xfId="0" applyFont="1" applyBorder="1" applyAlignment="1">
      <alignment vertical="center"/>
    </xf>
    <xf numFmtId="4" fontId="7" fillId="0" borderId="23" xfId="0" applyNumberFormat="1" applyFont="1" applyBorder="1" applyAlignment="1">
      <alignment vertical="center"/>
    </xf>
    <xf numFmtId="4" fontId="6" fillId="0" borderId="39" xfId="0" applyNumberFormat="1" applyFont="1" applyBorder="1" applyAlignment="1">
      <alignment vertical="center"/>
    </xf>
    <xf numFmtId="166" fontId="7" fillId="0" borderId="40" xfId="0" applyNumberFormat="1" applyFont="1" applyBorder="1" applyAlignment="1">
      <alignment vertical="center"/>
    </xf>
    <xf numFmtId="164" fontId="6" fillId="0" borderId="5" xfId="2" applyFont="1" applyBorder="1" applyAlignment="1">
      <alignment vertical="center"/>
    </xf>
    <xf numFmtId="49" fontId="7" fillId="0" borderId="24" xfId="0" applyNumberFormat="1" applyFont="1" applyBorder="1" applyAlignment="1">
      <alignment vertical="center" wrapText="1"/>
    </xf>
    <xf numFmtId="4" fontId="7" fillId="0" borderId="41" xfId="0" applyNumberFormat="1" applyFont="1" applyBorder="1" applyAlignment="1">
      <alignment vertical="center"/>
    </xf>
    <xf numFmtId="164" fontId="7" fillId="0" borderId="0" xfId="2" applyFont="1" applyAlignment="1">
      <alignment vertical="center"/>
    </xf>
    <xf numFmtId="164" fontId="7" fillId="0" borderId="42" xfId="2" applyFont="1" applyBorder="1" applyAlignment="1">
      <alignment vertical="center"/>
    </xf>
    <xf numFmtId="0" fontId="12" fillId="0" borderId="23" xfId="0" applyFont="1" applyBorder="1" applyAlignment="1">
      <alignment horizontal="left" vertical="center"/>
    </xf>
    <xf numFmtId="0" fontId="12" fillId="0" borderId="23" xfId="0" applyFont="1" applyBorder="1" applyAlignment="1">
      <alignment vertical="center"/>
    </xf>
    <xf numFmtId="0" fontId="7" fillId="0" borderId="0" xfId="0" applyFont="1"/>
    <xf numFmtId="0" fontId="12" fillId="3" borderId="23" xfId="0" applyFont="1" applyFill="1" applyBorder="1" applyAlignment="1">
      <alignment vertical="center"/>
    </xf>
    <xf numFmtId="4" fontId="6" fillId="3" borderId="39" xfId="0" applyNumberFormat="1" applyFont="1" applyFill="1" applyBorder="1" applyAlignment="1">
      <alignment vertical="center"/>
    </xf>
    <xf numFmtId="166" fontId="7" fillId="3" borderId="23" xfId="0" applyNumberFormat="1" applyFont="1" applyFill="1" applyBorder="1" applyAlignment="1">
      <alignment vertical="center"/>
    </xf>
    <xf numFmtId="164" fontId="6" fillId="3" borderId="44" xfId="2" applyFont="1" applyFill="1" applyBorder="1" applyAlignment="1">
      <alignment vertical="center"/>
    </xf>
    <xf numFmtId="49" fontId="7" fillId="3" borderId="24" xfId="0" applyNumberFormat="1" applyFont="1" applyFill="1" applyBorder="1" applyAlignment="1">
      <alignment vertical="center" wrapText="1"/>
    </xf>
    <xf numFmtId="0" fontId="7" fillId="0" borderId="15" xfId="0" applyFont="1" applyBorder="1" applyAlignment="1">
      <alignment vertical="center"/>
    </xf>
    <xf numFmtId="4" fontId="6" fillId="0" borderId="41" xfId="0" applyNumberFormat="1" applyFont="1" applyBorder="1" applyAlignment="1">
      <alignment vertical="center"/>
    </xf>
    <xf numFmtId="166" fontId="11" fillId="0" borderId="6" xfId="0" applyNumberFormat="1" applyFont="1" applyBorder="1" applyAlignment="1">
      <alignment horizontal="right" vertical="center"/>
    </xf>
    <xf numFmtId="164" fontId="7" fillId="0" borderId="45" xfId="2" applyFont="1" applyBorder="1" applyAlignment="1">
      <alignment vertical="center"/>
    </xf>
    <xf numFmtId="49" fontId="7" fillId="0" borderId="19" xfId="0" applyNumberFormat="1" applyFont="1" applyBorder="1" applyAlignment="1">
      <alignment vertical="center" wrapText="1"/>
    </xf>
    <xf numFmtId="0" fontId="7" fillId="0" borderId="1" xfId="0" applyFont="1" applyBorder="1" applyAlignment="1">
      <alignment vertical="center"/>
    </xf>
    <xf numFmtId="4" fontId="6" fillId="0" borderId="33" xfId="0" applyNumberFormat="1" applyFont="1" applyBorder="1" applyAlignment="1">
      <alignment vertical="center"/>
    </xf>
    <xf numFmtId="164" fontId="7" fillId="0" borderId="46" xfId="2" applyFont="1" applyBorder="1" applyAlignment="1">
      <alignment vertical="center"/>
    </xf>
    <xf numFmtId="0" fontId="7" fillId="0" borderId="47" xfId="0" applyFont="1" applyBorder="1" applyAlignment="1">
      <alignment vertical="center" wrapText="1"/>
    </xf>
    <xf numFmtId="10" fontId="7" fillId="0" borderId="47" xfId="0" applyNumberFormat="1" applyFont="1" applyBorder="1" applyAlignment="1">
      <alignment vertical="center" wrapText="1"/>
    </xf>
    <xf numFmtId="4" fontId="7" fillId="0" borderId="47" xfId="0" applyNumberFormat="1" applyFont="1" applyBorder="1" applyAlignment="1">
      <alignment horizontal="right" vertical="center"/>
    </xf>
    <xf numFmtId="2" fontId="6" fillId="0" borderId="11" xfId="0" applyNumberFormat="1" applyFont="1" applyBorder="1" applyAlignment="1">
      <alignment vertical="center"/>
    </xf>
    <xf numFmtId="166" fontId="11" fillId="0" borderId="21" xfId="0" applyNumberFormat="1" applyFont="1" applyBorder="1" applyAlignment="1">
      <alignment horizontal="right" vertical="center"/>
    </xf>
    <xf numFmtId="164" fontId="7" fillId="0" borderId="36" xfId="2" applyFont="1" applyBorder="1" applyAlignment="1">
      <alignment horizontal="right" vertical="center"/>
    </xf>
    <xf numFmtId="49" fontId="7" fillId="0" borderId="48" xfId="0" applyNumberFormat="1" applyFont="1" applyBorder="1" applyAlignment="1">
      <alignment vertical="center" wrapText="1"/>
    </xf>
    <xf numFmtId="0" fontId="13" fillId="0" borderId="0" xfId="0" applyFont="1"/>
    <xf numFmtId="0" fontId="7" fillId="0" borderId="0" xfId="0" applyFont="1" applyAlignment="1">
      <alignment wrapText="1"/>
    </xf>
    <xf numFmtId="49" fontId="6" fillId="0" borderId="0" xfId="0" applyNumberFormat="1" applyFont="1"/>
    <xf numFmtId="0" fontId="14" fillId="6" borderId="14" xfId="0" applyFont="1" applyFill="1" applyBorder="1" applyAlignment="1">
      <alignment horizontal="left" vertical="center" wrapText="1"/>
    </xf>
    <xf numFmtId="0" fontId="0" fillId="0" borderId="1" xfId="0" applyBorder="1"/>
    <xf numFmtId="0" fontId="0" fillId="0" borderId="21" xfId="0" applyBorder="1"/>
    <xf numFmtId="0" fontId="5" fillId="0" borderId="49" xfId="0" applyFont="1" applyBorder="1"/>
    <xf numFmtId="0" fontId="16" fillId="0" borderId="2" xfId="0" applyFont="1" applyBorder="1"/>
    <xf numFmtId="0" fontId="16" fillId="0" borderId="3" xfId="0" applyFont="1" applyBorder="1"/>
    <xf numFmtId="0" fontId="16" fillId="0" borderId="0" xfId="0" applyFont="1"/>
    <xf numFmtId="0" fontId="16" fillId="0" borderId="4" xfId="0" applyFont="1" applyBorder="1"/>
    <xf numFmtId="0" fontId="16" fillId="0" borderId="5" xfId="0" applyFont="1" applyBorder="1"/>
    <xf numFmtId="0" fontId="10" fillId="2" borderId="25" xfId="0" applyFont="1" applyFill="1" applyBorder="1" applyAlignment="1">
      <alignment vertical="center" wrapText="1"/>
    </xf>
    <xf numFmtId="0" fontId="10" fillId="2" borderId="13"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6" fillId="0" borderId="8" xfId="0" applyFont="1" applyBorder="1"/>
    <xf numFmtId="0" fontId="16" fillId="0" borderId="1" xfId="0" applyFont="1" applyBorder="1"/>
    <xf numFmtId="0" fontId="16" fillId="0" borderId="9" xfId="0" applyFont="1" applyBorder="1"/>
    <xf numFmtId="0" fontId="16" fillId="0" borderId="10" xfId="0" applyFont="1" applyBorder="1"/>
    <xf numFmtId="0" fontId="16" fillId="0" borderId="11" xfId="0" applyFont="1" applyBorder="1"/>
    <xf numFmtId="0" fontId="16" fillId="0" borderId="12" xfId="0" applyFont="1" applyBorder="1"/>
    <xf numFmtId="164" fontId="7" fillId="0" borderId="1" xfId="2" applyFont="1" applyBorder="1" applyAlignment="1">
      <alignment vertical="center"/>
    </xf>
    <xf numFmtId="166" fontId="7" fillId="0" borderId="23" xfId="0" applyNumberFormat="1" applyFont="1" applyBorder="1" applyAlignment="1">
      <alignment vertical="center"/>
    </xf>
    <xf numFmtId="164" fontId="6" fillId="0" borderId="39" xfId="2" applyFont="1" applyBorder="1" applyAlignment="1">
      <alignment vertical="center"/>
    </xf>
    <xf numFmtId="164" fontId="7" fillId="0" borderId="21" xfId="2" applyFont="1" applyBorder="1" applyAlignment="1">
      <alignment vertical="center"/>
    </xf>
    <xf numFmtId="164" fontId="7" fillId="0" borderId="39" xfId="2" applyFont="1" applyBorder="1" applyAlignment="1">
      <alignment horizontal="right" vertical="center"/>
    </xf>
    <xf numFmtId="164" fontId="7" fillId="0" borderId="39" xfId="2" applyFont="1" applyBorder="1" applyAlignment="1">
      <alignment vertical="center"/>
    </xf>
    <xf numFmtId="0" fontId="7" fillId="0" borderId="21" xfId="0" applyFont="1" applyBorder="1" applyAlignment="1">
      <alignment vertical="center" wrapText="1"/>
    </xf>
    <xf numFmtId="10" fontId="7" fillId="0" borderId="21" xfId="0" applyNumberFormat="1" applyFont="1" applyBorder="1" applyAlignment="1">
      <alignment vertical="center" wrapText="1"/>
    </xf>
    <xf numFmtId="4" fontId="7" fillId="0" borderId="21" xfId="0" applyNumberFormat="1" applyFont="1" applyBorder="1" applyAlignment="1">
      <alignment horizontal="right" vertical="center"/>
    </xf>
    <xf numFmtId="4" fontId="6" fillId="0" borderId="50" xfId="0" applyNumberFormat="1" applyFont="1" applyBorder="1" applyAlignment="1">
      <alignment vertical="center"/>
    </xf>
    <xf numFmtId="164" fontId="7" fillId="0" borderId="52" xfId="2" applyFont="1" applyBorder="1" applyAlignment="1">
      <alignment vertical="center"/>
    </xf>
    <xf numFmtId="49" fontId="15" fillId="0" borderId="43" xfId="0" applyNumberFormat="1" applyFont="1" applyBorder="1" applyAlignment="1">
      <alignment vertical="center" wrapText="1"/>
    </xf>
    <xf numFmtId="164" fontId="7" fillId="0" borderId="1" xfId="2" applyFont="1" applyBorder="1" applyAlignment="1">
      <alignment horizontal="right" vertical="center"/>
    </xf>
    <xf numFmtId="164" fontId="7" fillId="0" borderId="36" xfId="2" applyFont="1" applyBorder="1" applyAlignment="1">
      <alignment vertical="center"/>
    </xf>
    <xf numFmtId="0" fontId="7" fillId="8" borderId="47" xfId="0" applyFont="1" applyFill="1" applyBorder="1" applyAlignment="1">
      <alignment vertical="center"/>
    </xf>
    <xf numFmtId="4" fontId="6" fillId="8" borderId="40" xfId="0" applyNumberFormat="1" applyFont="1" applyFill="1" applyBorder="1" applyAlignment="1">
      <alignment vertical="center"/>
    </xf>
    <xf numFmtId="166" fontId="11" fillId="8" borderId="23" xfId="0" applyNumberFormat="1" applyFont="1" applyFill="1" applyBorder="1" applyAlignment="1">
      <alignment horizontal="right" vertical="center"/>
    </xf>
    <xf numFmtId="164" fontId="6" fillId="8" borderId="30" xfId="2" applyFont="1" applyFill="1" applyBorder="1" applyAlignment="1">
      <alignment vertical="center"/>
    </xf>
    <xf numFmtId="49" fontId="7" fillId="8" borderId="48" xfId="0" applyNumberFormat="1" applyFont="1" applyFill="1" applyBorder="1" applyAlignment="1">
      <alignment vertical="center" wrapText="1"/>
    </xf>
    <xf numFmtId="49" fontId="7" fillId="3" borderId="44" xfId="0" applyNumberFormat="1" applyFont="1" applyFill="1" applyBorder="1" applyAlignment="1">
      <alignment vertical="center" wrapText="1"/>
    </xf>
    <xf numFmtId="49" fontId="7" fillId="3" borderId="17" xfId="0" applyNumberFormat="1" applyFont="1" applyFill="1" applyBorder="1" applyAlignment="1">
      <alignment vertical="center" wrapText="1"/>
    </xf>
    <xf numFmtId="9" fontId="7" fillId="3" borderId="18" xfId="3" applyFont="1" applyFill="1" applyBorder="1" applyAlignment="1">
      <alignment vertical="center" wrapText="1"/>
    </xf>
    <xf numFmtId="49" fontId="7" fillId="8" borderId="16" xfId="0" applyNumberFormat="1" applyFont="1" applyFill="1" applyBorder="1" applyAlignment="1">
      <alignment vertical="center" wrapText="1"/>
    </xf>
    <xf numFmtId="49" fontId="7" fillId="8" borderId="18" xfId="0" applyNumberFormat="1" applyFont="1" applyFill="1" applyBorder="1" applyAlignment="1">
      <alignment vertical="center" wrapText="1"/>
    </xf>
    <xf numFmtId="49" fontId="6" fillId="5" borderId="29" xfId="0" applyNumberFormat="1" applyFont="1" applyFill="1" applyBorder="1" applyAlignment="1">
      <alignment vertical="center" wrapText="1"/>
    </xf>
    <xf numFmtId="49" fontId="6" fillId="5" borderId="5" xfId="0" applyNumberFormat="1" applyFont="1" applyFill="1" applyBorder="1" applyAlignment="1">
      <alignment vertical="center" wrapText="1"/>
    </xf>
    <xf numFmtId="0" fontId="7" fillId="0" borderId="17"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0" fillId="0" borderId="0" xfId="0" applyAlignment="1" applyProtection="1">
      <alignment vertical="center"/>
      <protection locked="0"/>
    </xf>
    <xf numFmtId="14" fontId="7" fillId="0" borderId="28" xfId="0" applyNumberFormat="1"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49" fontId="6" fillId="5" borderId="4" xfId="0" applyNumberFormat="1" applyFont="1" applyFill="1" applyBorder="1" applyAlignment="1">
      <alignment vertical="center" wrapText="1"/>
    </xf>
    <xf numFmtId="0" fontId="0" fillId="0" borderId="0" xfId="0" applyAlignment="1">
      <alignment vertical="center"/>
    </xf>
    <xf numFmtId="0" fontId="14" fillId="6" borderId="54" xfId="0" applyFont="1" applyFill="1" applyBorder="1" applyAlignment="1">
      <alignment horizontal="left" vertical="center" wrapText="1"/>
    </xf>
    <xf numFmtId="0" fontId="14" fillId="6" borderId="6" xfId="0" applyFont="1" applyFill="1" applyBorder="1" applyAlignment="1">
      <alignment horizontal="center" vertical="center" wrapText="1"/>
    </xf>
    <xf numFmtId="0" fontId="14" fillId="6" borderId="7" xfId="0" applyFont="1" applyFill="1" applyBorder="1" applyAlignment="1">
      <alignment horizontal="center" vertical="center" wrapText="1"/>
    </xf>
    <xf numFmtId="165" fontId="7" fillId="0" borderId="7" xfId="0" applyNumberFormat="1" applyFont="1" applyBorder="1" applyAlignment="1" applyProtection="1">
      <alignment vertical="center"/>
      <protection locked="0"/>
    </xf>
    <xf numFmtId="0" fontId="7" fillId="0" borderId="0" xfId="0" applyFont="1" applyBorder="1" applyAlignment="1" applyProtection="1">
      <alignment vertical="center"/>
      <protection locked="0"/>
    </xf>
    <xf numFmtId="165" fontId="7" fillId="0" borderId="0" xfId="0" applyNumberFormat="1" applyFont="1" applyBorder="1" applyAlignment="1" applyProtection="1">
      <alignment vertical="center"/>
      <protection locked="0"/>
    </xf>
    <xf numFmtId="0" fontId="7" fillId="0" borderId="27" xfId="0" applyFont="1" applyBorder="1" applyAlignment="1" applyProtection="1">
      <alignment vertical="center"/>
      <protection locked="0"/>
    </xf>
    <xf numFmtId="14" fontId="7" fillId="0" borderId="43" xfId="0"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Border="1" applyAlignment="1" applyProtection="1">
      <alignment vertical="center" wrapText="1"/>
      <protection locked="0"/>
    </xf>
    <xf numFmtId="165" fontId="7" fillId="0" borderId="0" xfId="0" applyNumberFormat="1" applyFont="1" applyBorder="1" applyAlignment="1" applyProtection="1">
      <alignment vertical="center" wrapText="1"/>
      <protection locked="0"/>
    </xf>
    <xf numFmtId="165" fontId="7" fillId="0" borderId="60" xfId="0" applyNumberFormat="1" applyFont="1" applyBorder="1" applyAlignment="1" applyProtection="1">
      <alignment vertical="center"/>
      <protection locked="0"/>
    </xf>
    <xf numFmtId="0" fontId="7" fillId="8" borderId="23" xfId="0" applyFont="1" applyFill="1" applyBorder="1" applyAlignment="1">
      <alignment vertical="center" wrapText="1"/>
    </xf>
    <xf numFmtId="10" fontId="7" fillId="8" borderId="23" xfId="0" applyNumberFormat="1" applyFont="1" applyFill="1" applyBorder="1" applyAlignment="1">
      <alignment vertical="center" wrapText="1"/>
    </xf>
    <xf numFmtId="4" fontId="7" fillId="8" borderId="23" xfId="0" applyNumberFormat="1" applyFont="1" applyFill="1" applyBorder="1" applyAlignment="1">
      <alignment horizontal="right" vertical="center"/>
    </xf>
    <xf numFmtId="2" fontId="6" fillId="8" borderId="23" xfId="0" applyNumberFormat="1" applyFont="1" applyFill="1" applyBorder="1" applyAlignment="1">
      <alignment vertical="center"/>
    </xf>
    <xf numFmtId="164" fontId="7" fillId="8" borderId="23" xfId="2" applyFont="1" applyFill="1" applyBorder="1" applyAlignment="1">
      <alignment vertical="center"/>
    </xf>
    <xf numFmtId="49" fontId="7" fillId="8" borderId="24" xfId="0" applyNumberFormat="1" applyFont="1" applyFill="1" applyBorder="1" applyAlignment="1">
      <alignment vertical="center" wrapText="1"/>
    </xf>
    <xf numFmtId="0" fontId="14" fillId="6" borderId="15"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10" fillId="3" borderId="15" xfId="0" applyFont="1" applyFill="1" applyBorder="1" applyAlignment="1">
      <alignment vertical="center" wrapText="1"/>
    </xf>
    <xf numFmtId="4" fontId="10" fillId="3" borderId="15" xfId="0" applyNumberFormat="1" applyFont="1" applyFill="1" applyBorder="1" applyAlignment="1">
      <alignment vertical="center" wrapText="1"/>
    </xf>
    <xf numFmtId="0" fontId="10" fillId="3" borderId="31" xfId="0" applyFont="1" applyFill="1" applyBorder="1" applyAlignment="1">
      <alignment horizontal="center" vertical="center" wrapText="1"/>
    </xf>
    <xf numFmtId="0" fontId="10" fillId="3" borderId="7" xfId="0" applyFont="1" applyFill="1" applyBorder="1" applyAlignment="1">
      <alignment vertical="center" wrapText="1"/>
    </xf>
    <xf numFmtId="4" fontId="7" fillId="0" borderId="0" xfId="0" applyNumberFormat="1" applyFont="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0" fillId="0" borderId="8" xfId="0" applyBorder="1" applyAlignment="1">
      <alignment vertical="center"/>
    </xf>
    <xf numFmtId="164" fontId="0" fillId="0" borderId="1" xfId="0" applyNumberFormat="1" applyBorder="1" applyAlignment="1">
      <alignment vertical="center"/>
    </xf>
    <xf numFmtId="9" fontId="0" fillId="0" borderId="9" xfId="3" applyFont="1" applyBorder="1" applyAlignment="1">
      <alignment vertical="center"/>
    </xf>
    <xf numFmtId="0" fontId="0" fillId="0" borderId="55" xfId="0" applyBorder="1" applyAlignment="1">
      <alignment vertical="center"/>
    </xf>
    <xf numFmtId="164" fontId="0" fillId="0" borderId="11" xfId="0" applyNumberFormat="1" applyBorder="1" applyAlignment="1">
      <alignment vertical="center"/>
    </xf>
    <xf numFmtId="9" fontId="0" fillId="0" borderId="56" xfId="3" applyFont="1" applyBorder="1" applyAlignment="1">
      <alignment vertical="center"/>
    </xf>
    <xf numFmtId="0" fontId="0" fillId="0" borderId="22" xfId="0" applyBorder="1" applyAlignment="1">
      <alignment vertical="center"/>
    </xf>
    <xf numFmtId="164" fontId="0" fillId="0" borderId="47" xfId="0" applyNumberFormat="1" applyBorder="1" applyAlignment="1">
      <alignment vertical="center"/>
    </xf>
    <xf numFmtId="9" fontId="0" fillId="0" borderId="24" xfId="3" applyFont="1" applyBorder="1" applyAlignment="1">
      <alignment vertical="center"/>
    </xf>
    <xf numFmtId="0" fontId="10" fillId="3" borderId="25" xfId="0" applyFont="1" applyFill="1" applyBorder="1" applyAlignment="1">
      <alignment vertical="center" wrapText="1"/>
    </xf>
    <xf numFmtId="0" fontId="10" fillId="3" borderId="26" xfId="0" applyFont="1" applyFill="1" applyBorder="1" applyAlignment="1">
      <alignment vertical="center" wrapText="1"/>
    </xf>
    <xf numFmtId="9" fontId="10" fillId="3" borderId="20" xfId="3" applyFont="1" applyFill="1" applyBorder="1" applyAlignment="1">
      <alignment vertical="center" wrapText="1"/>
    </xf>
    <xf numFmtId="0" fontId="0" fillId="0" borderId="14" xfId="0" applyBorder="1" applyAlignment="1">
      <alignment vertical="center"/>
    </xf>
    <xf numFmtId="164" fontId="0" fillId="0" borderId="15" xfId="0" applyNumberFormat="1" applyBorder="1" applyAlignment="1">
      <alignment vertical="center"/>
    </xf>
    <xf numFmtId="9" fontId="0" fillId="0" borderId="19" xfId="3" applyFont="1" applyBorder="1" applyAlignment="1">
      <alignment vertical="center"/>
    </xf>
    <xf numFmtId="164" fontId="0" fillId="0" borderId="23" xfId="0" applyNumberFormat="1" applyBorder="1" applyAlignment="1">
      <alignment vertical="center"/>
    </xf>
    <xf numFmtId="164" fontId="0" fillId="0" borderId="13" xfId="0" applyNumberFormat="1" applyBorder="1" applyAlignment="1">
      <alignment vertical="center"/>
    </xf>
    <xf numFmtId="164" fontId="0" fillId="0" borderId="37" xfId="0" applyNumberFormat="1" applyBorder="1" applyAlignment="1">
      <alignment vertical="center"/>
    </xf>
    <xf numFmtId="164" fontId="0" fillId="0" borderId="6" xfId="0" applyNumberFormat="1" applyBorder="1" applyAlignment="1">
      <alignment vertical="center"/>
    </xf>
    <xf numFmtId="164" fontId="0" fillId="0" borderId="53" xfId="0" applyNumberFormat="1" applyBorder="1" applyAlignment="1">
      <alignment vertical="center"/>
    </xf>
    <xf numFmtId="0" fontId="0" fillId="0" borderId="54" xfId="0" applyBorder="1" applyAlignment="1">
      <alignment vertical="center"/>
    </xf>
    <xf numFmtId="164" fontId="0" fillId="0" borderId="21" xfId="0" applyNumberFormat="1" applyBorder="1" applyAlignment="1">
      <alignment vertical="center"/>
    </xf>
    <xf numFmtId="0" fontId="0" fillId="0" borderId="10" xfId="0" applyBorder="1" applyAlignment="1">
      <alignment vertical="center"/>
    </xf>
    <xf numFmtId="0" fontId="0" fillId="8" borderId="23" xfId="0" applyFill="1" applyBorder="1" applyAlignment="1">
      <alignment vertical="center"/>
    </xf>
    <xf numFmtId="0" fontId="2" fillId="0" borderId="0" xfId="0" applyFont="1" applyAlignment="1">
      <alignment vertical="center" wrapText="1"/>
    </xf>
    <xf numFmtId="0" fontId="10" fillId="3" borderId="15" xfId="0" applyFont="1" applyFill="1" applyBorder="1" applyAlignment="1">
      <alignment horizontal="center" vertical="center" wrapText="1"/>
    </xf>
    <xf numFmtId="0" fontId="7" fillId="7" borderId="21" xfId="0" applyFont="1" applyFill="1" applyBorder="1" applyAlignment="1">
      <alignment horizontal="center" vertical="center" wrapText="1"/>
    </xf>
    <xf numFmtId="10" fontId="7" fillId="7" borderId="21" xfId="0" applyNumberFormat="1" applyFont="1" applyFill="1" applyBorder="1" applyAlignment="1">
      <alignment vertical="center" wrapText="1"/>
    </xf>
    <xf numFmtId="0" fontId="12" fillId="0" borderId="53" xfId="0" applyFont="1" applyBorder="1" applyAlignment="1">
      <alignment vertical="center"/>
    </xf>
    <xf numFmtId="4" fontId="6" fillId="0" borderId="53" xfId="0" applyNumberFormat="1" applyFont="1" applyBorder="1" applyAlignment="1">
      <alignment vertical="center"/>
    </xf>
    <xf numFmtId="164" fontId="6" fillId="0" borderId="53" xfId="2" applyFont="1" applyBorder="1" applyAlignment="1">
      <alignment vertical="center"/>
    </xf>
    <xf numFmtId="166" fontId="11" fillId="0" borderId="15" xfId="0" applyNumberFormat="1" applyFont="1" applyBorder="1" applyAlignment="1">
      <alignment horizontal="right" vertical="center"/>
    </xf>
    <xf numFmtId="49" fontId="6" fillId="5" borderId="2" xfId="0" applyNumberFormat="1" applyFont="1" applyFill="1" applyBorder="1" applyAlignment="1">
      <alignment vertical="center"/>
    </xf>
    <xf numFmtId="49" fontId="6" fillId="5" borderId="3" xfId="0" applyNumberFormat="1" applyFont="1" applyFill="1" applyBorder="1" applyAlignment="1">
      <alignment vertical="center"/>
    </xf>
    <xf numFmtId="49" fontId="6" fillId="5" borderId="62" xfId="0" applyNumberFormat="1" applyFont="1" applyFill="1" applyBorder="1" applyAlignment="1">
      <alignment vertical="center"/>
    </xf>
    <xf numFmtId="0" fontId="4" fillId="2" borderId="7" xfId="0" applyFont="1" applyFill="1" applyBorder="1" applyAlignment="1">
      <alignment vertical="center" wrapText="1"/>
    </xf>
    <xf numFmtId="0" fontId="2" fillId="0" borderId="9" xfId="0" applyFont="1" applyBorder="1"/>
    <xf numFmtId="0" fontId="2" fillId="0" borderId="12" xfId="0" applyFont="1" applyBorder="1"/>
    <xf numFmtId="167" fontId="0" fillId="0" borderId="1" xfId="0" applyNumberFormat="1" applyBorder="1"/>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7" fillId="4" borderId="4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49" fontId="6" fillId="5" borderId="2" xfId="0" applyNumberFormat="1" applyFont="1" applyFill="1" applyBorder="1" applyAlignment="1">
      <alignment horizontal="left" vertical="center" wrapText="1"/>
    </xf>
    <xf numFmtId="49" fontId="6" fillId="5" borderId="3" xfId="0" applyNumberFormat="1" applyFont="1" applyFill="1" applyBorder="1" applyAlignment="1">
      <alignment horizontal="left" vertical="center" wrapText="1"/>
    </xf>
    <xf numFmtId="49" fontId="6" fillId="5" borderId="62" xfId="0" applyNumberFormat="1" applyFont="1" applyFill="1" applyBorder="1" applyAlignment="1">
      <alignment horizontal="left" vertical="center" wrapText="1"/>
    </xf>
    <xf numFmtId="49" fontId="6" fillId="5" borderId="4" xfId="0" applyNumberFormat="1" applyFont="1" applyFill="1" applyBorder="1" applyAlignment="1">
      <alignment horizontal="left" vertical="center" wrapText="1"/>
    </xf>
    <xf numFmtId="49" fontId="6" fillId="5" borderId="5" xfId="0" applyNumberFormat="1" applyFont="1" applyFill="1" applyBorder="1" applyAlignment="1">
      <alignment horizontal="left" vertical="center" wrapText="1"/>
    </xf>
    <xf numFmtId="49" fontId="6" fillId="5" borderId="29" xfId="0" applyNumberFormat="1" applyFont="1" applyFill="1" applyBorder="1" applyAlignment="1">
      <alignment horizontal="left" vertical="center" wrapText="1"/>
    </xf>
    <xf numFmtId="0" fontId="10" fillId="3" borderId="25" xfId="0" applyFont="1" applyFill="1" applyBorder="1" applyAlignment="1">
      <alignment vertical="center" wrapText="1"/>
    </xf>
    <xf numFmtId="0" fontId="9" fillId="0" borderId="31" xfId="0" applyFont="1" applyBorder="1" applyAlignment="1">
      <alignment vertical="center" wrapText="1"/>
    </xf>
    <xf numFmtId="49" fontId="7" fillId="0" borderId="32" xfId="0" applyNumberFormat="1" applyFont="1" applyBorder="1" applyAlignment="1" applyProtection="1">
      <alignment vertical="center"/>
      <protection locked="0"/>
    </xf>
    <xf numFmtId="49" fontId="7" fillId="0" borderId="33" xfId="0" applyNumberFormat="1" applyFont="1" applyBorder="1" applyAlignment="1" applyProtection="1">
      <alignment vertical="center"/>
      <protection locked="0"/>
    </xf>
    <xf numFmtId="0" fontId="0" fillId="0" borderId="33" xfId="0" applyBorder="1" applyAlignment="1" applyProtection="1">
      <alignment vertical="center"/>
      <protection locked="0"/>
    </xf>
    <xf numFmtId="49" fontId="7" fillId="0" borderId="35" xfId="0" applyNumberFormat="1" applyFont="1" applyBorder="1" applyAlignment="1" applyProtection="1">
      <alignment vertical="center"/>
      <protection locked="0"/>
    </xf>
    <xf numFmtId="49" fontId="7" fillId="0" borderId="36" xfId="0" applyNumberFormat="1" applyFont="1" applyBorder="1" applyAlignment="1" applyProtection="1">
      <alignment vertical="center"/>
      <protection locked="0"/>
    </xf>
    <xf numFmtId="49" fontId="6" fillId="3" borderId="22" xfId="0" applyNumberFormat="1" applyFont="1" applyFill="1" applyBorder="1" applyAlignment="1">
      <alignment vertical="center" wrapText="1"/>
    </xf>
    <xf numFmtId="0" fontId="7" fillId="3" borderId="23" xfId="0" applyFont="1" applyFill="1" applyBorder="1" applyAlignment="1">
      <alignment vertical="center"/>
    </xf>
    <xf numFmtId="0" fontId="6" fillId="0" borderId="0" xfId="0" applyFont="1" applyAlignment="1" applyProtection="1">
      <alignment vertical="center" wrapText="1"/>
      <protection locked="0"/>
    </xf>
    <xf numFmtId="0" fontId="0" fillId="0" borderId="0" xfId="0" applyAlignment="1" applyProtection="1">
      <alignment vertical="center"/>
      <protection locked="0"/>
    </xf>
    <xf numFmtId="49" fontId="6" fillId="0" borderId="0" xfId="0" applyNumberFormat="1" applyFont="1" applyAlignment="1" applyProtection="1">
      <alignment vertical="center" wrapText="1"/>
      <protection locked="0"/>
    </xf>
    <xf numFmtId="49" fontId="6" fillId="0" borderId="0" xfId="0" applyNumberFormat="1"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49" fontId="8" fillId="0" borderId="0" xfId="0" applyNumberFormat="1" applyFont="1" applyAlignment="1" applyProtection="1">
      <alignment vertical="center" wrapText="1"/>
      <protection locked="0"/>
    </xf>
    <xf numFmtId="0" fontId="7" fillId="0" borderId="2"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7" fillId="0" borderId="2" xfId="0" applyFont="1" applyBorder="1" applyAlignment="1" applyProtection="1">
      <alignment horizontal="left" vertical="center" wrapText="1"/>
      <protection locked="0"/>
    </xf>
    <xf numFmtId="0" fontId="7" fillId="0" borderId="59" xfId="0" applyFont="1" applyBorder="1" applyAlignment="1" applyProtection="1">
      <alignment horizontal="left" vertical="center" wrapText="1"/>
      <protection locked="0"/>
    </xf>
    <xf numFmtId="0" fontId="7" fillId="0" borderId="0" xfId="0" applyFont="1" applyAlignment="1" applyProtection="1">
      <alignment vertical="center"/>
      <protection locked="0"/>
    </xf>
    <xf numFmtId="0" fontId="9" fillId="0" borderId="35"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10" fillId="3" borderId="2" xfId="0" applyFont="1" applyFill="1" applyBorder="1" applyAlignment="1">
      <alignment vertical="center" wrapText="1"/>
    </xf>
    <xf numFmtId="0" fontId="9" fillId="0" borderId="59" xfId="0" applyFont="1" applyBorder="1" applyAlignment="1">
      <alignment vertical="center" wrapText="1"/>
    </xf>
    <xf numFmtId="0" fontId="6" fillId="3" borderId="16" xfId="0" applyFont="1" applyFill="1" applyBorder="1" applyAlignment="1">
      <alignment vertical="center" wrapText="1"/>
    </xf>
    <xf numFmtId="0" fontId="6" fillId="3" borderId="39" xfId="0" applyFont="1" applyFill="1" applyBorder="1" applyAlignment="1">
      <alignment vertical="center" wrapText="1"/>
    </xf>
    <xf numFmtId="0" fontId="6" fillId="8" borderId="44" xfId="0" applyFont="1" applyFill="1" applyBorder="1" applyAlignment="1">
      <alignment vertical="center" wrapText="1"/>
    </xf>
    <xf numFmtId="0" fontId="0" fillId="8" borderId="39" xfId="0" applyFill="1" applyBorder="1" applyAlignment="1">
      <alignment vertical="center"/>
    </xf>
    <xf numFmtId="0" fontId="6" fillId="0" borderId="13" xfId="0" applyFont="1" applyBorder="1" applyAlignment="1">
      <alignment vertical="center" wrapText="1"/>
    </xf>
    <xf numFmtId="0" fontId="0" fillId="0" borderId="31" xfId="0" applyBorder="1" applyAlignment="1">
      <alignment vertical="center"/>
    </xf>
    <xf numFmtId="49" fontId="6" fillId="0" borderId="32" xfId="0" applyNumberFormat="1" applyFont="1" applyBorder="1" applyAlignment="1">
      <alignment vertical="center"/>
    </xf>
    <xf numFmtId="0" fontId="0" fillId="0" borderId="33" xfId="0" applyBorder="1" applyAlignment="1">
      <alignment vertical="center"/>
    </xf>
    <xf numFmtId="0" fontId="6" fillId="0" borderId="46" xfId="0" applyFont="1" applyBorder="1" applyAlignment="1">
      <alignment vertical="center" wrapText="1"/>
    </xf>
    <xf numFmtId="0" fontId="6" fillId="0" borderId="51" xfId="0" applyFont="1" applyBorder="1" applyAlignment="1">
      <alignment vertical="center" wrapText="1"/>
    </xf>
    <xf numFmtId="0" fontId="0" fillId="0" borderId="36" xfId="0" applyBorder="1" applyAlignment="1">
      <alignment vertical="center"/>
    </xf>
    <xf numFmtId="165" fontId="7" fillId="0" borderId="5" xfId="0" applyNumberFormat="1" applyFont="1" applyBorder="1" applyAlignment="1" applyProtection="1">
      <alignment vertical="center"/>
      <protection locked="0"/>
    </xf>
    <xf numFmtId="0" fontId="7" fillId="0" borderId="2" xfId="0" applyFont="1" applyBorder="1" applyAlignment="1" applyProtection="1">
      <alignment horizontal="left" vertical="center"/>
      <protection locked="0"/>
    </xf>
    <xf numFmtId="0" fontId="7" fillId="0" borderId="59"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61"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44" fontId="3" fillId="0" borderId="17" xfId="1" applyFont="1" applyBorder="1" applyAlignment="1">
      <alignment horizontal="center" vertical="center" wrapText="1"/>
    </xf>
    <xf numFmtId="44" fontId="3" fillId="0" borderId="18" xfId="1" applyFont="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6" fillId="0" borderId="45" xfId="0" applyFont="1" applyBorder="1" applyAlignment="1">
      <alignment vertical="center" wrapText="1"/>
    </xf>
    <xf numFmtId="0" fontId="0" fillId="0" borderId="41" xfId="0" applyBorder="1" applyAlignment="1">
      <alignment vertical="center"/>
    </xf>
    <xf numFmtId="0" fontId="7" fillId="0" borderId="3" xfId="0" applyFont="1" applyBorder="1" applyAlignment="1" applyProtection="1">
      <alignment horizontal="left" vertical="center"/>
      <protection locked="0"/>
    </xf>
    <xf numFmtId="0" fontId="7" fillId="0" borderId="62"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5" fillId="0" borderId="0" xfId="0" applyFont="1" applyAlignment="1">
      <alignment horizontal="left" wrapText="1"/>
    </xf>
    <xf numFmtId="0" fontId="5" fillId="2" borderId="46" xfId="0" applyFont="1" applyFill="1" applyBorder="1" applyAlignment="1">
      <alignment horizontal="left" vertical="center"/>
    </xf>
    <xf numFmtId="0" fontId="5" fillId="2" borderId="34" xfId="0" applyFont="1" applyFill="1" applyBorder="1" applyAlignment="1">
      <alignment horizontal="left" vertical="center"/>
    </xf>
    <xf numFmtId="0" fontId="5" fillId="2" borderId="33" xfId="0" applyFont="1" applyFill="1" applyBorder="1" applyAlignment="1">
      <alignment horizontal="left" vertical="center"/>
    </xf>
    <xf numFmtId="0" fontId="5" fillId="2" borderId="63" xfId="0" applyFont="1" applyFill="1" applyBorder="1" applyAlignment="1">
      <alignment horizontal="left" vertical="center"/>
    </xf>
    <xf numFmtId="0" fontId="0" fillId="0" borderId="46" xfId="0" applyBorder="1" applyAlignment="1">
      <alignment horizontal="center"/>
    </xf>
    <xf numFmtId="0" fontId="0" fillId="0" borderId="34" xfId="0" applyBorder="1" applyAlignment="1">
      <alignment horizontal="center"/>
    </xf>
    <xf numFmtId="0" fontId="0" fillId="0" borderId="33" xfId="0" applyBorder="1" applyAlignment="1">
      <alignment horizontal="center"/>
    </xf>
  </cellXfs>
  <cellStyles count="4">
    <cellStyle name="Komma" xfId="2" builtinId="3"/>
    <cellStyle name="Prozent" xfId="3" builtinId="5"/>
    <cellStyle name="Standard" xfId="0" builtinId="0"/>
    <cellStyle name="Währung" xfId="1" builtinId="4"/>
  </cellStyles>
  <dxfs count="0"/>
  <tableStyles count="0" defaultTableStyle="TableStyleMedium2" defaultPivotStyle="PivotStyleLight16"/>
  <colors>
    <mruColors>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tabSelected="1" zoomScaleNormal="100" workbookViewId="0">
      <selection activeCell="A43" sqref="A43:B43"/>
    </sheetView>
  </sheetViews>
  <sheetFormatPr baseColWidth="10" defaultColWidth="11.42578125" defaultRowHeight="12.75"/>
  <cols>
    <col min="1" max="1" width="24.5703125" customWidth="1"/>
    <col min="2" max="2" width="33.5703125" customWidth="1"/>
    <col min="5" max="5" width="12.42578125" customWidth="1"/>
    <col min="6" max="6" width="21" customWidth="1"/>
    <col min="7" max="7" width="14.140625" customWidth="1"/>
    <col min="8" max="8" width="23.140625" customWidth="1"/>
    <col min="9" max="9" width="16" customWidth="1"/>
    <col min="10" max="10" width="14.28515625" customWidth="1"/>
    <col min="11" max="11" width="39.28515625" customWidth="1"/>
    <col min="12" max="12" width="20.85546875" customWidth="1"/>
    <col min="13" max="13" width="12.7109375" customWidth="1"/>
    <col min="14" max="14" width="15.28515625" customWidth="1"/>
  </cols>
  <sheetData>
    <row r="1" spans="1:14" ht="15.75" customHeight="1" thickBot="1">
      <c r="A1" s="209" t="s">
        <v>0</v>
      </c>
      <c r="B1" s="209"/>
      <c r="C1" s="209"/>
      <c r="D1" s="10"/>
      <c r="E1" s="10"/>
      <c r="F1" s="10"/>
      <c r="G1" s="10"/>
      <c r="H1" s="143"/>
      <c r="I1" s="10"/>
      <c r="J1" s="10"/>
      <c r="K1" s="11"/>
      <c r="L1" s="116"/>
      <c r="M1" s="116"/>
      <c r="N1" s="116"/>
    </row>
    <row r="2" spans="1:14" ht="15" customHeight="1">
      <c r="A2" s="210" t="s">
        <v>1</v>
      </c>
      <c r="B2" s="210"/>
      <c r="C2" s="10"/>
      <c r="D2" s="10"/>
      <c r="E2" s="10"/>
      <c r="F2" s="213" t="s">
        <v>2</v>
      </c>
      <c r="G2" s="214"/>
      <c r="H2" s="217"/>
      <c r="I2" s="116"/>
      <c r="J2" s="116"/>
      <c r="K2" s="11"/>
      <c r="L2" s="116"/>
      <c r="M2" s="116"/>
      <c r="N2" s="116"/>
    </row>
    <row r="3" spans="1:14" ht="15" customHeight="1" thickBot="1">
      <c r="A3" s="210" t="s">
        <v>3</v>
      </c>
      <c r="B3" s="210"/>
      <c r="C3" s="144"/>
      <c r="D3" s="144"/>
      <c r="E3" s="144"/>
      <c r="F3" s="215"/>
      <c r="G3" s="216"/>
      <c r="H3" s="218"/>
      <c r="I3" s="116"/>
      <c r="J3" s="116"/>
      <c r="K3" s="145"/>
      <c r="L3" s="116"/>
      <c r="M3" s="116"/>
      <c r="N3" s="116"/>
    </row>
    <row r="4" spans="1:14" ht="26.25" customHeight="1">
      <c r="A4" s="210" t="s">
        <v>4</v>
      </c>
      <c r="B4" s="210"/>
      <c r="C4" s="10"/>
      <c r="D4" s="10"/>
      <c r="E4" s="10"/>
      <c r="F4" s="221" t="s">
        <v>5</v>
      </c>
      <c r="G4" s="222"/>
      <c r="H4" s="120">
        <v>1</v>
      </c>
      <c r="I4" s="116"/>
      <c r="J4" s="116"/>
      <c r="K4" s="11"/>
      <c r="L4" s="116"/>
      <c r="M4" s="116"/>
      <c r="N4" s="116"/>
    </row>
    <row r="5" spans="1:14" ht="15" customHeight="1">
      <c r="A5" s="212"/>
      <c r="B5" s="208"/>
      <c r="C5" s="144"/>
      <c r="D5" s="144"/>
      <c r="E5" s="144"/>
      <c r="F5" s="219" t="s">
        <v>1</v>
      </c>
      <c r="G5" s="220"/>
      <c r="H5" s="113"/>
      <c r="I5" s="116"/>
      <c r="J5" s="116"/>
      <c r="K5" s="11"/>
      <c r="L5" s="116"/>
      <c r="M5" s="116"/>
      <c r="N5" s="116"/>
    </row>
    <row r="6" spans="1:14" ht="15" customHeight="1" thickBot="1">
      <c r="A6" s="211" t="s">
        <v>6</v>
      </c>
      <c r="B6" s="211"/>
      <c r="C6" s="144"/>
      <c r="D6" s="144"/>
      <c r="E6" s="144"/>
      <c r="F6" s="224" t="s">
        <v>7</v>
      </c>
      <c r="G6" s="225"/>
      <c r="H6" s="114"/>
      <c r="I6" s="116"/>
      <c r="J6" s="116"/>
      <c r="K6" s="145"/>
      <c r="L6" s="116"/>
      <c r="M6" s="116"/>
      <c r="N6" s="116"/>
    </row>
    <row r="7" spans="1:14" ht="15" customHeight="1">
      <c r="A7" s="223"/>
      <c r="B7" s="208"/>
      <c r="C7" s="10"/>
      <c r="D7" s="144"/>
      <c r="E7" s="144"/>
      <c r="F7" s="144"/>
      <c r="G7" s="144"/>
      <c r="H7" s="144"/>
      <c r="I7" s="10"/>
      <c r="J7" s="10"/>
      <c r="K7" s="146"/>
      <c r="L7" s="116"/>
      <c r="M7" s="116"/>
      <c r="N7" s="116"/>
    </row>
    <row r="8" spans="1:14" ht="15" customHeight="1">
      <c r="A8" s="207" t="s">
        <v>8</v>
      </c>
      <c r="B8" s="208"/>
      <c r="C8" s="10"/>
      <c r="D8" s="10"/>
      <c r="E8" s="10"/>
      <c r="F8" s="10"/>
      <c r="G8" s="10"/>
      <c r="H8" s="143"/>
      <c r="I8" s="10"/>
      <c r="J8" s="10"/>
      <c r="K8" s="11"/>
      <c r="L8" s="116"/>
      <c r="M8" s="116"/>
      <c r="N8" s="116"/>
    </row>
    <row r="9" spans="1:14" ht="15" customHeight="1" thickBot="1">
      <c r="A9" s="111"/>
      <c r="B9" s="112"/>
      <c r="C9" s="10"/>
      <c r="D9" s="10"/>
      <c r="E9" s="10"/>
      <c r="F9" s="10"/>
      <c r="G9" s="137"/>
      <c r="H9" s="138"/>
      <c r="I9" s="10"/>
      <c r="J9" s="10"/>
      <c r="K9" s="11"/>
      <c r="L9" s="116"/>
      <c r="M9" s="116"/>
      <c r="N9" s="116"/>
    </row>
    <row r="10" spans="1:14" ht="63.75" customHeight="1" thickBot="1">
      <c r="A10" s="205" t="s">
        <v>10</v>
      </c>
      <c r="B10" s="206"/>
      <c r="C10" s="189" t="s">
        <v>9</v>
      </c>
      <c r="D10" s="190"/>
      <c r="E10" s="190"/>
      <c r="F10" s="190"/>
      <c r="G10" s="190"/>
      <c r="H10" s="190"/>
      <c r="I10" s="190"/>
      <c r="J10" s="190"/>
      <c r="K10" s="191"/>
      <c r="L10" s="186" t="s">
        <v>59</v>
      </c>
      <c r="M10" s="187"/>
      <c r="N10" s="188"/>
    </row>
    <row r="11" spans="1:14" ht="43.5" customHeight="1">
      <c r="A11" s="198" t="s">
        <v>11</v>
      </c>
      <c r="B11" s="199"/>
      <c r="C11" s="172" t="s">
        <v>12</v>
      </c>
      <c r="D11" s="139" t="s">
        <v>13</v>
      </c>
      <c r="E11" s="139" t="s">
        <v>14</v>
      </c>
      <c r="F11" s="139" t="s">
        <v>15</v>
      </c>
      <c r="G11" s="139" t="s">
        <v>16</v>
      </c>
      <c r="H11" s="140" t="s">
        <v>17</v>
      </c>
      <c r="I11" s="141" t="s">
        <v>18</v>
      </c>
      <c r="J11" s="141" t="s">
        <v>19</v>
      </c>
      <c r="K11" s="142" t="s">
        <v>20</v>
      </c>
      <c r="L11" s="117" t="s">
        <v>21</v>
      </c>
      <c r="M11" s="118" t="s">
        <v>22</v>
      </c>
      <c r="N11" s="119" t="s">
        <v>23</v>
      </c>
    </row>
    <row r="12" spans="1:14" ht="14.25">
      <c r="A12" s="200" t="s">
        <v>24</v>
      </c>
      <c r="B12" s="202"/>
      <c r="C12" s="12"/>
      <c r="D12" s="13">
        <v>0</v>
      </c>
      <c r="E12" s="13"/>
      <c r="F12" s="13">
        <f>D12*E12</f>
        <v>0</v>
      </c>
      <c r="G12" s="13"/>
      <c r="H12" s="15">
        <f>F12*G12/100</f>
        <v>0</v>
      </c>
      <c r="I12" s="58">
        <f>$H$4</f>
        <v>1</v>
      </c>
      <c r="J12" s="17">
        <f>H12*I12</f>
        <v>0</v>
      </c>
      <c r="K12" s="18"/>
      <c r="L12" s="147"/>
      <c r="M12" s="148">
        <f>+J12-L12</f>
        <v>0</v>
      </c>
      <c r="N12" s="149" t="e">
        <f>$M12/$L12</f>
        <v>#DIV/0!</v>
      </c>
    </row>
    <row r="13" spans="1:14" ht="15" thickBot="1">
      <c r="A13" s="200" t="s">
        <v>25</v>
      </c>
      <c r="B13" s="202"/>
      <c r="C13" s="19"/>
      <c r="D13" s="20">
        <v>0</v>
      </c>
      <c r="E13" s="20"/>
      <c r="F13" s="13">
        <f>D13*E13</f>
        <v>0</v>
      </c>
      <c r="G13" s="20"/>
      <c r="H13" s="15">
        <f>F13*G13/100</f>
        <v>0</v>
      </c>
      <c r="I13" s="58">
        <f>$H$4</f>
        <v>1</v>
      </c>
      <c r="J13" s="37">
        <f>H13*I13</f>
        <v>0</v>
      </c>
      <c r="K13" s="18"/>
      <c r="L13" s="150"/>
      <c r="M13" s="151">
        <f>+J13-L13</f>
        <v>0</v>
      </c>
      <c r="N13" s="152" t="e">
        <f>$M13/$L13</f>
        <v>#DIV/0!</v>
      </c>
    </row>
    <row r="14" spans="1:14" ht="15.75" thickBot="1">
      <c r="A14" s="26"/>
      <c r="B14" s="27" t="s">
        <v>26</v>
      </c>
      <c r="C14" s="28"/>
      <c r="D14" s="29"/>
      <c r="E14" s="29"/>
      <c r="F14" s="29"/>
      <c r="G14" s="29"/>
      <c r="H14" s="31">
        <f>SUM(H12:H13)</f>
        <v>0</v>
      </c>
      <c r="I14" s="84"/>
      <c r="J14" s="85">
        <f>SUM(J12:J13)</f>
        <v>0</v>
      </c>
      <c r="K14" s="34"/>
      <c r="L14" s="153"/>
      <c r="M14" s="154">
        <f>SUM(M12:M13)</f>
        <v>0</v>
      </c>
      <c r="N14" s="155" t="e">
        <f>$M14/$L14</f>
        <v>#DIV/0!</v>
      </c>
    </row>
    <row r="15" spans="1:14" ht="49.5" customHeight="1">
      <c r="A15" s="198" t="s">
        <v>27</v>
      </c>
      <c r="B15" s="199"/>
      <c r="C15" s="172" t="s">
        <v>12</v>
      </c>
      <c r="D15" s="139" t="s">
        <v>13</v>
      </c>
      <c r="E15" s="139" t="s">
        <v>14</v>
      </c>
      <c r="F15" s="139" t="s">
        <v>15</v>
      </c>
      <c r="G15" s="139" t="s">
        <v>16</v>
      </c>
      <c r="H15" s="140" t="s">
        <v>17</v>
      </c>
      <c r="I15" s="141" t="s">
        <v>18</v>
      </c>
      <c r="J15" s="141" t="s">
        <v>19</v>
      </c>
      <c r="K15" s="142" t="s">
        <v>20</v>
      </c>
      <c r="L15" s="156"/>
      <c r="M15" s="157"/>
      <c r="N15" s="158"/>
    </row>
    <row r="16" spans="1:14" ht="14.25">
      <c r="A16" s="200" t="s">
        <v>28</v>
      </c>
      <c r="B16" s="202"/>
      <c r="C16" s="12"/>
      <c r="D16" s="13">
        <v>0</v>
      </c>
      <c r="E16" s="13"/>
      <c r="F16" s="13">
        <f>D16*E16</f>
        <v>0</v>
      </c>
      <c r="G16" s="13"/>
      <c r="H16" s="15">
        <f>F16*G16/100</f>
        <v>0</v>
      </c>
      <c r="I16" s="16">
        <f>$H$4</f>
        <v>1</v>
      </c>
      <c r="J16" s="17">
        <f>H16*I16</f>
        <v>0</v>
      </c>
      <c r="K16" s="18"/>
      <c r="L16" s="159"/>
      <c r="M16" s="160">
        <f>+J16-L16</f>
        <v>0</v>
      </c>
      <c r="N16" s="161" t="e">
        <f>$M16/$L16</f>
        <v>#DIV/0!</v>
      </c>
    </row>
    <row r="17" spans="1:14" ht="15" thickBot="1">
      <c r="A17" s="200" t="s">
        <v>29</v>
      </c>
      <c r="B17" s="202"/>
      <c r="C17" s="19"/>
      <c r="D17" s="20">
        <v>0</v>
      </c>
      <c r="E17" s="20"/>
      <c r="F17" s="13">
        <f>D17*E17</f>
        <v>0</v>
      </c>
      <c r="G17" s="20"/>
      <c r="H17" s="15">
        <f>F17*G17/100</f>
        <v>0</v>
      </c>
      <c r="I17" s="24">
        <f>$H$4</f>
        <v>1</v>
      </c>
      <c r="J17" s="96">
        <f>H17*I17</f>
        <v>0</v>
      </c>
      <c r="K17" s="18"/>
      <c r="L17" s="150"/>
      <c r="M17" s="151">
        <f>+J17-L17</f>
        <v>0</v>
      </c>
      <c r="N17" s="152" t="e">
        <f>$M17/$L17</f>
        <v>#DIV/0!</v>
      </c>
    </row>
    <row r="18" spans="1:14" ht="15.75" thickBot="1">
      <c r="A18" s="26"/>
      <c r="B18" s="27" t="s">
        <v>30</v>
      </c>
      <c r="C18" s="28"/>
      <c r="D18" s="29"/>
      <c r="E18" s="29"/>
      <c r="F18" s="29"/>
      <c r="G18" s="29"/>
      <c r="H18" s="31">
        <f>SUM(H16:H17)</f>
        <v>0</v>
      </c>
      <c r="I18" s="32"/>
      <c r="J18" s="33">
        <f>SUM(J16:J17)</f>
        <v>0</v>
      </c>
      <c r="K18" s="34"/>
      <c r="L18" s="153"/>
      <c r="M18" s="160">
        <f>SUM(M16:M17)</f>
        <v>0</v>
      </c>
      <c r="N18" s="155" t="e">
        <f>$M18/$L18</f>
        <v>#DIV/0!</v>
      </c>
    </row>
    <row r="19" spans="1:14" ht="39" customHeight="1">
      <c r="A19" s="198" t="s">
        <v>31</v>
      </c>
      <c r="B19" s="199"/>
      <c r="C19" s="172" t="s">
        <v>12</v>
      </c>
      <c r="D19" s="139" t="s">
        <v>13</v>
      </c>
      <c r="E19" s="139" t="s">
        <v>14</v>
      </c>
      <c r="F19" s="139" t="s">
        <v>15</v>
      </c>
      <c r="G19" s="139" t="s">
        <v>16</v>
      </c>
      <c r="H19" s="140" t="s">
        <v>17</v>
      </c>
      <c r="I19" s="141" t="s">
        <v>18</v>
      </c>
      <c r="J19" s="141" t="s">
        <v>19</v>
      </c>
      <c r="K19" s="142" t="s">
        <v>20</v>
      </c>
      <c r="L19" s="156"/>
      <c r="M19" s="157"/>
      <c r="N19" s="158"/>
    </row>
    <row r="20" spans="1:14" ht="14.25">
      <c r="A20" s="200" t="s">
        <v>32</v>
      </c>
      <c r="B20" s="202"/>
      <c r="C20" s="12"/>
      <c r="D20" s="13">
        <v>0</v>
      </c>
      <c r="E20" s="13"/>
      <c r="F20" s="13">
        <f>D20*E20</f>
        <v>0</v>
      </c>
      <c r="G20" s="13"/>
      <c r="H20" s="15">
        <f>F20*G20/100</f>
        <v>0</v>
      </c>
      <c r="I20" s="16">
        <f>$H$4</f>
        <v>1</v>
      </c>
      <c r="J20" s="17">
        <f>H20*I20</f>
        <v>0</v>
      </c>
      <c r="K20" s="18"/>
      <c r="L20" s="159"/>
      <c r="M20" s="160">
        <f>+J20-L20</f>
        <v>0</v>
      </c>
      <c r="N20" s="161" t="e">
        <f>$M20/$L20</f>
        <v>#DIV/0!</v>
      </c>
    </row>
    <row r="21" spans="1:14" ht="15" thickBot="1">
      <c r="A21" s="200" t="s">
        <v>33</v>
      </c>
      <c r="B21" s="202"/>
      <c r="C21" s="19"/>
      <c r="D21" s="20">
        <v>0</v>
      </c>
      <c r="E21" s="20"/>
      <c r="F21" s="13">
        <f>D21*E21</f>
        <v>0</v>
      </c>
      <c r="G21" s="20"/>
      <c r="H21" s="15">
        <f>F21*G21/100</f>
        <v>0</v>
      </c>
      <c r="I21" s="58">
        <f>$H$4</f>
        <v>1</v>
      </c>
      <c r="J21" s="37">
        <f>H21*I21</f>
        <v>0</v>
      </c>
      <c r="K21" s="18"/>
      <c r="L21" s="150"/>
      <c r="M21" s="151">
        <f>+J21-L21</f>
        <v>0</v>
      </c>
      <c r="N21" s="152" t="e">
        <f>$M21/$L21</f>
        <v>#DIV/0!</v>
      </c>
    </row>
    <row r="22" spans="1:14" ht="15.75" thickBot="1">
      <c r="A22" s="26"/>
      <c r="B22" s="27" t="s">
        <v>34</v>
      </c>
      <c r="C22" s="28"/>
      <c r="D22" s="29"/>
      <c r="E22" s="29"/>
      <c r="F22" s="29"/>
      <c r="G22" s="29"/>
      <c r="H22" s="31">
        <f>SUM(H20:H21)</f>
        <v>0</v>
      </c>
      <c r="I22" s="84"/>
      <c r="J22" s="85">
        <f>SUM(J20:J21)</f>
        <v>0</v>
      </c>
      <c r="K22" s="34"/>
      <c r="L22" s="153"/>
      <c r="M22" s="160">
        <f>SUM(M20:M21)</f>
        <v>0</v>
      </c>
      <c r="N22" s="155" t="e">
        <f>$M22/$L22</f>
        <v>#DIV/0!</v>
      </c>
    </row>
    <row r="23" spans="1:14" ht="36">
      <c r="A23" s="198" t="s">
        <v>35</v>
      </c>
      <c r="B23" s="199"/>
      <c r="C23" s="172" t="s">
        <v>12</v>
      </c>
      <c r="D23" s="139" t="s">
        <v>13</v>
      </c>
      <c r="E23" s="139" t="s">
        <v>14</v>
      </c>
      <c r="F23" s="139" t="s">
        <v>15</v>
      </c>
      <c r="G23" s="139" t="s">
        <v>16</v>
      </c>
      <c r="H23" s="140" t="s">
        <v>17</v>
      </c>
      <c r="I23" s="141" t="s">
        <v>18</v>
      </c>
      <c r="J23" s="141" t="s">
        <v>19</v>
      </c>
      <c r="K23" s="142" t="s">
        <v>20</v>
      </c>
      <c r="L23" s="156"/>
      <c r="M23" s="157"/>
      <c r="N23" s="158"/>
    </row>
    <row r="24" spans="1:14" ht="14.25">
      <c r="A24" s="200" t="s">
        <v>36</v>
      </c>
      <c r="B24" s="202"/>
      <c r="C24" s="19"/>
      <c r="D24" s="20">
        <v>0</v>
      </c>
      <c r="E24" s="20"/>
      <c r="F24" s="13">
        <f>D24*E24</f>
        <v>0</v>
      </c>
      <c r="G24" s="20"/>
      <c r="H24" s="15">
        <f>F24*G24/100</f>
        <v>0</v>
      </c>
      <c r="I24" s="16">
        <f>$H$4</f>
        <v>1</v>
      </c>
      <c r="J24" s="22">
        <f>H24*I24</f>
        <v>0</v>
      </c>
      <c r="K24" s="18"/>
      <c r="L24" s="159"/>
      <c r="M24" s="160">
        <f>+J24-L24</f>
        <v>0</v>
      </c>
      <c r="N24" s="161" t="e">
        <f>$M24/$L24</f>
        <v>#DIV/0!</v>
      </c>
    </row>
    <row r="25" spans="1:14" ht="15" thickBot="1">
      <c r="A25" s="200" t="s">
        <v>37</v>
      </c>
      <c r="B25" s="202"/>
      <c r="C25" s="23"/>
      <c r="D25" s="20">
        <v>0</v>
      </c>
      <c r="E25" s="20"/>
      <c r="F25" s="13">
        <f>D25*E25</f>
        <v>0</v>
      </c>
      <c r="G25" s="20"/>
      <c r="H25" s="15">
        <f>F25*G25/100</f>
        <v>0</v>
      </c>
      <c r="I25" s="24">
        <f>$H$4</f>
        <v>1</v>
      </c>
      <c r="J25" s="25">
        <f>H25*I25</f>
        <v>0</v>
      </c>
      <c r="K25" s="18"/>
      <c r="L25" s="150"/>
      <c r="M25" s="160">
        <f>+J25-L25</f>
        <v>0</v>
      </c>
      <c r="N25" s="152" t="e">
        <f>$M25/$L25</f>
        <v>#DIV/0!</v>
      </c>
    </row>
    <row r="26" spans="1:14" ht="15.75" thickBot="1">
      <c r="A26" s="26"/>
      <c r="B26" s="27" t="s">
        <v>38</v>
      </c>
      <c r="C26" s="28"/>
      <c r="D26" s="29"/>
      <c r="E26" s="29"/>
      <c r="F26" s="29"/>
      <c r="G26" s="29"/>
      <c r="H26" s="31">
        <f>SUM(H24:H25)</f>
        <v>0</v>
      </c>
      <c r="I26" s="32"/>
      <c r="J26" s="33">
        <f>SUM(J24:J25)</f>
        <v>0</v>
      </c>
      <c r="K26" s="34"/>
      <c r="L26" s="153"/>
      <c r="M26" s="162">
        <f>SUM(M24:M25)</f>
        <v>0</v>
      </c>
      <c r="N26" s="155" t="e">
        <f>$M26/$L26</f>
        <v>#DIV/0!</v>
      </c>
    </row>
    <row r="27" spans="1:14" ht="36">
      <c r="A27" s="198" t="s">
        <v>39</v>
      </c>
      <c r="B27" s="199"/>
      <c r="C27" s="172" t="s">
        <v>12</v>
      </c>
      <c r="D27" s="139" t="s">
        <v>13</v>
      </c>
      <c r="E27" s="139" t="s">
        <v>14</v>
      </c>
      <c r="F27" s="139" t="s">
        <v>15</v>
      </c>
      <c r="G27" s="139" t="s">
        <v>16</v>
      </c>
      <c r="H27" s="140" t="s">
        <v>17</v>
      </c>
      <c r="I27" s="141" t="s">
        <v>18</v>
      </c>
      <c r="J27" s="141" t="s">
        <v>19</v>
      </c>
      <c r="K27" s="142" t="s">
        <v>20</v>
      </c>
      <c r="L27" s="156"/>
      <c r="M27" s="157"/>
      <c r="N27" s="158"/>
    </row>
    <row r="28" spans="1:14" ht="14.25">
      <c r="A28" s="200" t="s">
        <v>40</v>
      </c>
      <c r="B28" s="201"/>
      <c r="C28" s="19"/>
      <c r="D28" s="20">
        <v>0</v>
      </c>
      <c r="E28" s="20"/>
      <c r="F28" s="13">
        <f>D28*E28</f>
        <v>0</v>
      </c>
      <c r="G28" s="20"/>
      <c r="H28" s="15">
        <f>F28*G28/100</f>
        <v>0</v>
      </c>
      <c r="I28" s="16">
        <f>$H$4</f>
        <v>1</v>
      </c>
      <c r="J28" s="36">
        <f>H28*I28</f>
        <v>0</v>
      </c>
      <c r="K28" s="18"/>
      <c r="L28" s="159"/>
      <c r="M28" s="160">
        <f>+J28-L28</f>
        <v>0</v>
      </c>
      <c r="N28" s="161" t="e">
        <f>$M28/$L28</f>
        <v>#DIV/0!</v>
      </c>
    </row>
    <row r="29" spans="1:14" ht="15" thickBot="1">
      <c r="A29" s="203" t="s">
        <v>41</v>
      </c>
      <c r="B29" s="204"/>
      <c r="C29" s="19"/>
      <c r="D29" s="20">
        <v>0</v>
      </c>
      <c r="E29" s="20"/>
      <c r="F29" s="13">
        <f>D29*E29</f>
        <v>0</v>
      </c>
      <c r="G29" s="20"/>
      <c r="H29" s="15">
        <f>F29*G29/100</f>
        <v>0</v>
      </c>
      <c r="I29" s="58">
        <f>$H$4</f>
        <v>1</v>
      </c>
      <c r="J29" s="86">
        <f>H29*I29</f>
        <v>0</v>
      </c>
      <c r="K29" s="18"/>
      <c r="L29" s="150"/>
      <c r="M29" s="160">
        <f>+J29-L29</f>
        <v>0</v>
      </c>
      <c r="N29" s="152" t="e">
        <f>$M29/$L29</f>
        <v>#DIV/0!</v>
      </c>
    </row>
    <row r="30" spans="1:14" ht="15.75" thickBot="1">
      <c r="A30" s="26"/>
      <c r="B30" s="27" t="s">
        <v>42</v>
      </c>
      <c r="C30" s="28"/>
      <c r="D30" s="29"/>
      <c r="E30" s="29"/>
      <c r="F30" s="29"/>
      <c r="G30" s="29"/>
      <c r="H30" s="31">
        <f>SUM(H28:H29)</f>
        <v>0</v>
      </c>
      <c r="I30" s="84"/>
      <c r="J30" s="85">
        <f>SUM(J28:J29)</f>
        <v>0</v>
      </c>
      <c r="K30" s="34"/>
      <c r="L30" s="153"/>
      <c r="M30" s="163">
        <f>SUM(M28:M29)</f>
        <v>0</v>
      </c>
      <c r="N30" s="155" t="e">
        <f>$M30/$L30</f>
        <v>#DIV/0!</v>
      </c>
    </row>
    <row r="31" spans="1:14" ht="36">
      <c r="A31" s="198" t="s">
        <v>43</v>
      </c>
      <c r="B31" s="199"/>
      <c r="C31" s="172" t="s">
        <v>12</v>
      </c>
      <c r="D31" s="139" t="s">
        <v>13</v>
      </c>
      <c r="E31" s="139" t="s">
        <v>14</v>
      </c>
      <c r="F31" s="139" t="s">
        <v>15</v>
      </c>
      <c r="G31" s="139" t="s">
        <v>16</v>
      </c>
      <c r="H31" s="140" t="s">
        <v>17</v>
      </c>
      <c r="I31" s="141" t="s">
        <v>18</v>
      </c>
      <c r="J31" s="141" t="s">
        <v>19</v>
      </c>
      <c r="K31" s="142" t="s">
        <v>20</v>
      </c>
      <c r="L31" s="156"/>
      <c r="M31" s="157"/>
      <c r="N31" s="158"/>
    </row>
    <row r="32" spans="1:14" ht="14.25">
      <c r="A32" s="200" t="s">
        <v>44</v>
      </c>
      <c r="B32" s="201"/>
      <c r="C32" s="19"/>
      <c r="D32" s="20">
        <v>0</v>
      </c>
      <c r="E32" s="20"/>
      <c r="F32" s="13">
        <f>D32*E32</f>
        <v>0</v>
      </c>
      <c r="G32" s="20"/>
      <c r="H32" s="15">
        <f>F32*G32/100</f>
        <v>0</v>
      </c>
      <c r="I32" s="16">
        <f>$H$4</f>
        <v>1</v>
      </c>
      <c r="J32" s="36">
        <f>H32*I32</f>
        <v>0</v>
      </c>
      <c r="K32" s="18"/>
      <c r="L32" s="159"/>
      <c r="M32" s="164">
        <f>+J32-L32</f>
        <v>0</v>
      </c>
      <c r="N32" s="161" t="e">
        <f>$M32/$L32</f>
        <v>#DIV/0!</v>
      </c>
    </row>
    <row r="33" spans="1:14" ht="15" thickBot="1">
      <c r="A33" s="203" t="s">
        <v>45</v>
      </c>
      <c r="B33" s="204"/>
      <c r="C33" s="19"/>
      <c r="D33" s="20">
        <v>0</v>
      </c>
      <c r="E33" s="20"/>
      <c r="F33" s="13">
        <f>D33*E33</f>
        <v>0</v>
      </c>
      <c r="G33" s="20"/>
      <c r="H33" s="15">
        <f>F33*G33/100</f>
        <v>0</v>
      </c>
      <c r="I33" s="58">
        <f>$H$4</f>
        <v>1</v>
      </c>
      <c r="J33" s="86">
        <f>H33*I33</f>
        <v>0</v>
      </c>
      <c r="K33" s="18"/>
      <c r="L33" s="150"/>
      <c r="M33" s="151">
        <f>+J33-L33</f>
        <v>0</v>
      </c>
      <c r="N33" s="152" t="e">
        <f>$M33/$L33</f>
        <v>#DIV/0!</v>
      </c>
    </row>
    <row r="34" spans="1:14" ht="15.75" thickBot="1">
      <c r="A34" s="26"/>
      <c r="B34" s="27" t="s">
        <v>46</v>
      </c>
      <c r="C34" s="28"/>
      <c r="D34" s="29"/>
      <c r="E34" s="29"/>
      <c r="F34" s="29"/>
      <c r="G34" s="30"/>
      <c r="H34" s="31">
        <f>SUM(H32:H33)</f>
        <v>0</v>
      </c>
      <c r="I34" s="84"/>
      <c r="J34" s="85">
        <f>SUM(J32:J33)</f>
        <v>0</v>
      </c>
      <c r="K34" s="34"/>
      <c r="L34" s="153"/>
      <c r="M34" s="165">
        <f>SUM(M32:M33)</f>
        <v>0</v>
      </c>
      <c r="N34" s="155" t="e">
        <f>$M34/$L34</f>
        <v>#DIV/0!</v>
      </c>
    </row>
    <row r="35" spans="1:14" ht="15.75" thickBot="1">
      <c r="A35" s="228" t="s">
        <v>47</v>
      </c>
      <c r="B35" s="229"/>
      <c r="C35" s="41"/>
      <c r="D35" s="41"/>
      <c r="E35" s="41"/>
      <c r="F35" s="41"/>
      <c r="G35" s="41"/>
      <c r="H35" s="42">
        <f>H14+H18+H22+H26+H30+H34</f>
        <v>0</v>
      </c>
      <c r="I35" s="43"/>
      <c r="J35" s="44">
        <f>J14+J18+J22+J26+J30+J34</f>
        <v>0</v>
      </c>
      <c r="K35" s="45"/>
      <c r="L35" s="102"/>
      <c r="M35" s="103"/>
      <c r="N35" s="104"/>
    </row>
    <row r="36" spans="1:14" ht="90" customHeight="1" thickBot="1">
      <c r="A36" s="226" t="s">
        <v>48</v>
      </c>
      <c r="B36" s="227"/>
      <c r="C36" s="173" t="s">
        <v>49</v>
      </c>
      <c r="D36" s="174">
        <v>0</v>
      </c>
      <c r="E36" s="175"/>
      <c r="F36" s="175"/>
      <c r="G36" s="175"/>
      <c r="H36" s="176">
        <f>(H35-H34)*D36</f>
        <v>0</v>
      </c>
      <c r="I36" s="58">
        <f>$H$4</f>
        <v>1</v>
      </c>
      <c r="J36" s="177">
        <f>H36*I36</f>
        <v>0</v>
      </c>
      <c r="K36" s="94" t="s">
        <v>50</v>
      </c>
      <c r="L36" s="116"/>
      <c r="M36" s="166">
        <f>+J36-L36</f>
        <v>0</v>
      </c>
      <c r="N36" s="152" t="e">
        <f>$M36/$L36</f>
        <v>#DIV/0!</v>
      </c>
    </row>
    <row r="37" spans="1:14" ht="15" customHeight="1">
      <c r="A37" s="192" t="s">
        <v>51</v>
      </c>
      <c r="B37" s="193"/>
      <c r="C37" s="193"/>
      <c r="D37" s="193"/>
      <c r="E37" s="193"/>
      <c r="F37" s="193"/>
      <c r="G37" s="193"/>
      <c r="H37" s="193"/>
      <c r="I37" s="193"/>
      <c r="J37" s="193"/>
      <c r="K37" s="193"/>
      <c r="L37" s="193"/>
      <c r="M37" s="193"/>
      <c r="N37" s="194"/>
    </row>
    <row r="38" spans="1:14" ht="13.5" thickBot="1">
      <c r="A38" s="195"/>
      <c r="B38" s="196"/>
      <c r="C38" s="196"/>
      <c r="D38" s="196"/>
      <c r="E38" s="196"/>
      <c r="F38" s="196"/>
      <c r="G38" s="196"/>
      <c r="H38" s="196"/>
      <c r="I38" s="196"/>
      <c r="J38" s="196"/>
      <c r="K38" s="196"/>
      <c r="L38" s="196"/>
      <c r="M38" s="196"/>
      <c r="N38" s="197"/>
    </row>
    <row r="39" spans="1:14" ht="15">
      <c r="A39" s="232" t="s">
        <v>52</v>
      </c>
      <c r="B39" s="233"/>
      <c r="C39" s="46"/>
      <c r="D39" s="46"/>
      <c r="E39" s="46"/>
      <c r="F39" s="46"/>
      <c r="G39" s="46"/>
      <c r="H39" s="47">
        <v>0</v>
      </c>
      <c r="I39" s="48">
        <f t="shared" ref="I39:I44" si="0">$H$4</f>
        <v>1</v>
      </c>
      <c r="J39" s="49">
        <f>H39*I39</f>
        <v>0</v>
      </c>
      <c r="K39" s="50"/>
      <c r="L39" s="167"/>
      <c r="M39" s="166">
        <f t="shared" ref="M39:M44" si="1">+J39-L39</f>
        <v>0</v>
      </c>
      <c r="N39" s="149" t="e">
        <f>$M39/$L39</f>
        <v>#DIV/0!</v>
      </c>
    </row>
    <row r="40" spans="1:14" ht="15">
      <c r="A40" s="234" t="s">
        <v>53</v>
      </c>
      <c r="B40" s="235"/>
      <c r="C40" s="51"/>
      <c r="D40" s="51"/>
      <c r="E40" s="51"/>
      <c r="F40" s="51"/>
      <c r="G40" s="51"/>
      <c r="H40" s="52">
        <v>0</v>
      </c>
      <c r="I40" s="16">
        <f t="shared" si="0"/>
        <v>1</v>
      </c>
      <c r="J40" s="53">
        <f t="shared" ref="J40:J43" si="2">H40*I40</f>
        <v>0</v>
      </c>
      <c r="K40" s="50"/>
      <c r="L40" s="147"/>
      <c r="M40" s="168">
        <f t="shared" si="1"/>
        <v>0</v>
      </c>
      <c r="N40" s="149" t="e">
        <f>$M40/$L40</f>
        <v>#DIV/0!</v>
      </c>
    </row>
    <row r="41" spans="1:14" ht="15">
      <c r="A41" s="234" t="s">
        <v>54</v>
      </c>
      <c r="B41" s="235"/>
      <c r="C41" s="51"/>
      <c r="D41" s="51"/>
      <c r="E41" s="51"/>
      <c r="F41" s="51"/>
      <c r="G41" s="51"/>
      <c r="H41" s="52">
        <v>0</v>
      </c>
      <c r="I41" s="16">
        <f t="shared" si="0"/>
        <v>1</v>
      </c>
      <c r="J41" s="53">
        <f t="shared" si="2"/>
        <v>0</v>
      </c>
      <c r="K41" s="50"/>
      <c r="L41" s="147"/>
      <c r="M41" s="148">
        <f t="shared" si="1"/>
        <v>0</v>
      </c>
      <c r="N41" s="149" t="e">
        <f>$M41/$L41</f>
        <v>#DIV/0!</v>
      </c>
    </row>
    <row r="42" spans="1:14" ht="30.75" customHeight="1">
      <c r="A42" s="236" t="s">
        <v>55</v>
      </c>
      <c r="B42" s="235"/>
      <c r="C42" s="51"/>
      <c r="D42" s="51"/>
      <c r="E42" s="51"/>
      <c r="F42" s="51"/>
      <c r="G42" s="51"/>
      <c r="H42" s="52">
        <f>H35-H39-H40-H41</f>
        <v>0</v>
      </c>
      <c r="I42" s="16">
        <f t="shared" si="0"/>
        <v>1</v>
      </c>
      <c r="J42" s="53">
        <f t="shared" si="2"/>
        <v>0</v>
      </c>
      <c r="K42" s="50"/>
      <c r="L42" s="147"/>
      <c r="M42" s="160">
        <f t="shared" si="1"/>
        <v>0</v>
      </c>
      <c r="N42" s="149" t="e">
        <f>$M42/$L42</f>
        <v>#DIV/0!</v>
      </c>
    </row>
    <row r="43" spans="1:14" ht="30" customHeight="1" thickBot="1">
      <c r="A43" s="237" t="s">
        <v>81</v>
      </c>
      <c r="B43" s="238"/>
      <c r="C43" s="54"/>
      <c r="D43" s="55"/>
      <c r="E43" s="55"/>
      <c r="F43" s="55"/>
      <c r="G43" s="56"/>
      <c r="H43" s="57">
        <f>H35+H36</f>
        <v>0</v>
      </c>
      <c r="I43" s="58">
        <f t="shared" si="0"/>
        <v>1</v>
      </c>
      <c r="J43" s="59">
        <f t="shared" si="2"/>
        <v>0</v>
      </c>
      <c r="K43" s="60"/>
      <c r="L43" s="169"/>
      <c r="M43" s="160">
        <f t="shared" si="1"/>
        <v>0</v>
      </c>
      <c r="N43" s="149" t="e">
        <f>$M43/$L43</f>
        <v>#DIV/0!</v>
      </c>
    </row>
    <row r="44" spans="1:14" ht="36.75" customHeight="1" thickBot="1">
      <c r="A44" s="230" t="s">
        <v>56</v>
      </c>
      <c r="B44" s="231"/>
      <c r="C44" s="97"/>
      <c r="D44" s="97"/>
      <c r="E44" s="97"/>
      <c r="F44" s="97"/>
      <c r="G44" s="97"/>
      <c r="H44" s="98">
        <f>H42+H36</f>
        <v>0</v>
      </c>
      <c r="I44" s="99">
        <f t="shared" si="0"/>
        <v>1</v>
      </c>
      <c r="J44" s="100">
        <f>J42+J36</f>
        <v>0</v>
      </c>
      <c r="K44" s="101"/>
      <c r="L44" s="105"/>
      <c r="M44" s="170">
        <f t="shared" si="1"/>
        <v>0</v>
      </c>
      <c r="N44" s="106"/>
    </row>
    <row r="45" spans="1:14" ht="14.25">
      <c r="A45" s="61"/>
      <c r="B45" s="40"/>
      <c r="C45" s="40"/>
      <c r="D45" s="40"/>
      <c r="E45" s="40"/>
      <c r="F45" s="40"/>
      <c r="G45" s="40"/>
      <c r="H45" s="40"/>
      <c r="I45" s="40"/>
      <c r="J45" s="40"/>
      <c r="K45" s="62"/>
    </row>
    <row r="46" spans="1:14" ht="14.25">
      <c r="A46" s="40"/>
      <c r="B46" s="40"/>
      <c r="C46" s="40"/>
      <c r="D46" s="40"/>
      <c r="E46" s="40"/>
      <c r="F46" s="40"/>
      <c r="G46" s="40"/>
      <c r="H46" s="40"/>
      <c r="I46" s="40"/>
      <c r="J46" s="40"/>
      <c r="K46" s="62"/>
    </row>
    <row r="47" spans="1:14" ht="15">
      <c r="A47" s="63"/>
      <c r="B47" s="40"/>
      <c r="C47" s="40"/>
      <c r="D47" s="40"/>
      <c r="E47" s="40"/>
      <c r="F47" s="40"/>
      <c r="G47" s="40"/>
      <c r="H47" s="40"/>
      <c r="I47" s="40"/>
      <c r="J47" s="40"/>
      <c r="K47" s="62"/>
    </row>
  </sheetData>
  <mergeCells count="43">
    <mergeCell ref="A33:B33"/>
    <mergeCell ref="A36:B36"/>
    <mergeCell ref="A35:B35"/>
    <mergeCell ref="A44:B44"/>
    <mergeCell ref="A39:B39"/>
    <mergeCell ref="A40:B40"/>
    <mergeCell ref="A41:B41"/>
    <mergeCell ref="A42:B42"/>
    <mergeCell ref="A43:B43"/>
    <mergeCell ref="A20:B20"/>
    <mergeCell ref="A21:B21"/>
    <mergeCell ref="A15:B15"/>
    <mergeCell ref="A16:B16"/>
    <mergeCell ref="A17:B17"/>
    <mergeCell ref="F2:G3"/>
    <mergeCell ref="H2:H3"/>
    <mergeCell ref="F5:G5"/>
    <mergeCell ref="F4:G4"/>
    <mergeCell ref="A7:B7"/>
    <mergeCell ref="F6:G6"/>
    <mergeCell ref="A8:B8"/>
    <mergeCell ref="A1:C1"/>
    <mergeCell ref="A2:B2"/>
    <mergeCell ref="A3:B3"/>
    <mergeCell ref="A6:B6"/>
    <mergeCell ref="A4:B4"/>
    <mergeCell ref="A5:B5"/>
    <mergeCell ref="L10:N10"/>
    <mergeCell ref="C10:K10"/>
    <mergeCell ref="A37:N38"/>
    <mergeCell ref="A31:B31"/>
    <mergeCell ref="A32:B32"/>
    <mergeCell ref="A24:B24"/>
    <mergeCell ref="A25:B25"/>
    <mergeCell ref="A27:B27"/>
    <mergeCell ref="A28:B28"/>
    <mergeCell ref="A29:B29"/>
    <mergeCell ref="A23:B23"/>
    <mergeCell ref="A10:B10"/>
    <mergeCell ref="A11:B11"/>
    <mergeCell ref="A12:B12"/>
    <mergeCell ref="A13:B13"/>
    <mergeCell ref="A19:B19"/>
  </mergeCells>
  <pageMargins left="0.25" right="0.25"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
  <sheetViews>
    <sheetView topLeftCell="A24" zoomScaleNormal="100" workbookViewId="0">
      <selection activeCell="A41" sqref="A41:B41"/>
    </sheetView>
  </sheetViews>
  <sheetFormatPr baseColWidth="10" defaultColWidth="11.42578125" defaultRowHeight="11.25"/>
  <cols>
    <col min="1" max="1" width="25.7109375" style="1" bestFit="1" customWidth="1"/>
    <col min="2" max="2" width="12.85546875" style="1" customWidth="1"/>
    <col min="3" max="3" width="13.7109375" style="1" customWidth="1"/>
    <col min="4" max="4" width="15" style="1" customWidth="1"/>
    <col min="5" max="5" width="11.85546875" style="1" customWidth="1"/>
    <col min="6" max="6" width="16.5703125" style="1" customWidth="1"/>
    <col min="7" max="7" width="21.42578125" style="1" customWidth="1"/>
    <col min="8" max="8" width="19.7109375" style="1" customWidth="1"/>
    <col min="9" max="9" width="20.42578125" style="1" customWidth="1"/>
    <col min="10" max="10" width="12.140625" style="1" customWidth="1"/>
    <col min="11" max="11" width="37.140625" style="1" customWidth="1"/>
    <col min="12" max="12" width="26.140625" style="1" customWidth="1"/>
    <col min="13" max="16384" width="11.42578125" style="1"/>
  </cols>
  <sheetData>
    <row r="1" spans="1:14" ht="12" customHeight="1" thickBot="1">
      <c r="A1" s="171"/>
      <c r="B1" s="171"/>
      <c r="C1" s="171"/>
      <c r="D1" s="171"/>
      <c r="E1" s="171"/>
      <c r="F1" s="171"/>
      <c r="G1" s="171"/>
      <c r="H1" s="171"/>
      <c r="I1" s="171"/>
      <c r="J1" s="171"/>
      <c r="K1" s="171"/>
      <c r="L1" s="171"/>
      <c r="M1" s="171"/>
      <c r="N1" s="171"/>
    </row>
    <row r="2" spans="1:14" ht="12" customHeight="1">
      <c r="A2" s="171"/>
      <c r="B2" s="171"/>
      <c r="C2" s="171"/>
      <c r="D2" s="171"/>
      <c r="E2" s="171"/>
      <c r="F2" s="240" t="s">
        <v>2</v>
      </c>
      <c r="G2" s="241"/>
      <c r="H2" s="244"/>
      <c r="I2" s="123"/>
      <c r="J2" s="121"/>
      <c r="K2" s="171"/>
      <c r="L2" s="171"/>
      <c r="M2" s="171"/>
      <c r="N2" s="171"/>
    </row>
    <row r="3" spans="1:14" ht="12" customHeight="1" thickBot="1">
      <c r="A3" s="171"/>
      <c r="B3" s="171"/>
      <c r="C3" s="171"/>
      <c r="D3" s="171"/>
      <c r="E3" s="171"/>
      <c r="F3" s="242"/>
      <c r="G3" s="243"/>
      <c r="H3" s="245"/>
      <c r="I3" s="123"/>
      <c r="J3" s="121"/>
      <c r="K3" s="171"/>
      <c r="L3" s="171"/>
      <c r="M3" s="171"/>
      <c r="N3" s="171"/>
    </row>
    <row r="4" spans="1:14" ht="26.25" customHeight="1">
      <c r="A4" s="171"/>
      <c r="B4" s="171"/>
      <c r="C4" s="171"/>
      <c r="D4" s="171"/>
      <c r="E4" s="171"/>
      <c r="F4" s="221" t="s">
        <v>5</v>
      </c>
      <c r="G4" s="222"/>
      <c r="H4" s="120">
        <v>1</v>
      </c>
      <c r="I4" s="122"/>
      <c r="J4" s="122"/>
      <c r="K4" s="171"/>
      <c r="L4" s="171"/>
      <c r="M4" s="171"/>
      <c r="N4" s="171"/>
    </row>
    <row r="5" spans="1:14" ht="12" customHeight="1">
      <c r="A5" s="171"/>
      <c r="B5" s="171"/>
      <c r="C5" s="171"/>
      <c r="D5" s="171"/>
      <c r="E5" s="171"/>
      <c r="F5" s="219" t="s">
        <v>1</v>
      </c>
      <c r="G5" s="220"/>
      <c r="H5" s="124"/>
      <c r="I5" s="122"/>
      <c r="J5" s="122"/>
      <c r="K5" s="171"/>
      <c r="L5" s="171"/>
      <c r="M5" s="171"/>
      <c r="N5" s="171"/>
    </row>
    <row r="6" spans="1:14" ht="12" customHeight="1" thickBot="1">
      <c r="A6" s="171"/>
      <c r="B6" s="171"/>
      <c r="C6" s="171"/>
      <c r="D6" s="171"/>
      <c r="E6" s="171"/>
      <c r="F6" s="224" t="s">
        <v>7</v>
      </c>
      <c r="G6" s="225"/>
      <c r="H6" s="125"/>
      <c r="I6" s="122"/>
      <c r="J6" s="122"/>
      <c r="K6" s="171"/>
      <c r="L6" s="171"/>
      <c r="M6" s="171"/>
      <c r="N6" s="171"/>
    </row>
    <row r="7" spans="1:14" ht="12" customHeight="1" thickBot="1">
      <c r="A7" s="171"/>
      <c r="B7" s="171"/>
      <c r="C7" s="171"/>
      <c r="D7" s="171"/>
      <c r="E7" s="171"/>
      <c r="F7" s="171"/>
      <c r="G7" s="171"/>
      <c r="H7" s="109"/>
      <c r="I7" s="239"/>
      <c r="J7" s="239"/>
      <c r="K7" s="171"/>
      <c r="L7" s="171"/>
      <c r="M7" s="171"/>
      <c r="N7" s="171"/>
    </row>
    <row r="8" spans="1:14" ht="54" customHeight="1" thickBot="1">
      <c r="A8" s="3" t="s">
        <v>57</v>
      </c>
      <c r="B8" s="246" t="s">
        <v>58</v>
      </c>
      <c r="C8" s="246"/>
      <c r="D8" s="246"/>
      <c r="E8" s="246"/>
      <c r="F8" s="246"/>
      <c r="G8" s="246"/>
      <c r="H8" s="247"/>
      <c r="I8" s="248"/>
      <c r="J8" s="249"/>
      <c r="K8" s="4"/>
      <c r="L8" s="186" t="s">
        <v>59</v>
      </c>
      <c r="M8" s="187"/>
      <c r="N8" s="188"/>
    </row>
    <row r="9" spans="1:14" ht="36">
      <c r="A9" s="198" t="s">
        <v>11</v>
      </c>
      <c r="B9" s="199"/>
      <c r="C9" s="172" t="s">
        <v>12</v>
      </c>
      <c r="D9" s="139" t="s">
        <v>13</v>
      </c>
      <c r="E9" s="139" t="s">
        <v>14</v>
      </c>
      <c r="F9" s="139" t="s">
        <v>16</v>
      </c>
      <c r="G9" s="139" t="s">
        <v>15</v>
      </c>
      <c r="H9" s="140" t="s">
        <v>17</v>
      </c>
      <c r="I9" s="141" t="s">
        <v>18</v>
      </c>
      <c r="J9" s="141" t="s">
        <v>19</v>
      </c>
      <c r="K9" s="142" t="s">
        <v>20</v>
      </c>
      <c r="L9" s="64" t="s">
        <v>21</v>
      </c>
      <c r="M9" s="135" t="s">
        <v>22</v>
      </c>
      <c r="N9" s="136" t="s">
        <v>23</v>
      </c>
    </row>
    <row r="10" spans="1:14" ht="14.25">
      <c r="A10" s="200" t="s">
        <v>24</v>
      </c>
      <c r="B10" s="202"/>
      <c r="C10" s="12"/>
      <c r="D10" s="13">
        <v>0</v>
      </c>
      <c r="E10" s="13"/>
      <c r="F10" s="13"/>
      <c r="G10" s="14">
        <f>D10*E10</f>
        <v>0</v>
      </c>
      <c r="H10" s="15">
        <f>F10*G10/100</f>
        <v>0</v>
      </c>
      <c r="I10" s="16">
        <f>$H$4</f>
        <v>1</v>
      </c>
      <c r="J10" s="95">
        <f>H10*I10</f>
        <v>0</v>
      </c>
      <c r="K10" s="18"/>
      <c r="L10" s="147"/>
      <c r="M10" s="148">
        <f>+J10-L10</f>
        <v>0</v>
      </c>
      <c r="N10" s="149" t="e">
        <f>$M10/$L10</f>
        <v>#DIV/0!</v>
      </c>
    </row>
    <row r="11" spans="1:14" ht="15" thickBot="1">
      <c r="A11" s="200" t="s">
        <v>25</v>
      </c>
      <c r="B11" s="202"/>
      <c r="C11" s="19"/>
      <c r="D11" s="20">
        <v>0</v>
      </c>
      <c r="E11" s="20"/>
      <c r="F11" s="20"/>
      <c r="G11" s="14">
        <f>D11*E11</f>
        <v>0</v>
      </c>
      <c r="H11" s="15">
        <f>F11*G11/100</f>
        <v>0</v>
      </c>
      <c r="I11" s="16">
        <f>$H$4</f>
        <v>1</v>
      </c>
      <c r="J11" s="17">
        <f t="shared" ref="J11:J12" si="0">H11*I11</f>
        <v>0</v>
      </c>
      <c r="K11" s="18"/>
      <c r="L11" s="150"/>
      <c r="M11" s="151">
        <f>+J11-L11</f>
        <v>0</v>
      </c>
      <c r="N11" s="152" t="e">
        <f>$M11/$L11</f>
        <v>#DIV/0!</v>
      </c>
    </row>
    <row r="12" spans="1:14" ht="15.75" thickBot="1">
      <c r="A12" s="26"/>
      <c r="B12" s="27" t="s">
        <v>26</v>
      </c>
      <c r="C12" s="28"/>
      <c r="D12" s="29"/>
      <c r="E12" s="29"/>
      <c r="F12" s="29"/>
      <c r="G12" s="30"/>
      <c r="H12" s="31">
        <f>SUM(H10:H11)</f>
        <v>0</v>
      </c>
      <c r="I12" s="84"/>
      <c r="J12" s="87">
        <f t="shared" si="0"/>
        <v>0</v>
      </c>
      <c r="K12" s="34"/>
      <c r="L12" s="153"/>
      <c r="M12" s="154">
        <f>SUM(M10:M11)</f>
        <v>0</v>
      </c>
      <c r="N12" s="155" t="e">
        <f>$M12/$L12</f>
        <v>#DIV/0!</v>
      </c>
    </row>
    <row r="13" spans="1:14" ht="36">
      <c r="A13" s="198" t="s">
        <v>27</v>
      </c>
      <c r="B13" s="199"/>
      <c r="C13" s="172" t="s">
        <v>12</v>
      </c>
      <c r="D13" s="139" t="s">
        <v>13</v>
      </c>
      <c r="E13" s="139" t="s">
        <v>14</v>
      </c>
      <c r="F13" s="139" t="s">
        <v>16</v>
      </c>
      <c r="G13" s="139" t="s">
        <v>15</v>
      </c>
      <c r="H13" s="140" t="s">
        <v>17</v>
      </c>
      <c r="I13" s="141" t="s">
        <v>18</v>
      </c>
      <c r="J13" s="141" t="s">
        <v>19</v>
      </c>
      <c r="K13" s="142" t="s">
        <v>20</v>
      </c>
      <c r="L13" s="156"/>
      <c r="M13" s="157"/>
      <c r="N13" s="158"/>
    </row>
    <row r="14" spans="1:14" ht="14.25">
      <c r="A14" s="200" t="s">
        <v>28</v>
      </c>
      <c r="B14" s="202"/>
      <c r="C14" s="12"/>
      <c r="D14" s="13">
        <v>0</v>
      </c>
      <c r="E14" s="13"/>
      <c r="F14" s="13"/>
      <c r="G14" s="14">
        <f>D14*E14</f>
        <v>0</v>
      </c>
      <c r="H14" s="15">
        <f>F14*G14/100</f>
        <v>0</v>
      </c>
      <c r="I14" s="16">
        <f>$H$4</f>
        <v>1</v>
      </c>
      <c r="J14" s="95">
        <f>H14*I14</f>
        <v>0</v>
      </c>
      <c r="K14" s="18"/>
      <c r="L14" s="159"/>
      <c r="M14" s="160">
        <f>+J14-L14</f>
        <v>0</v>
      </c>
      <c r="N14" s="161" t="e">
        <f>$M14/$L14</f>
        <v>#DIV/0!</v>
      </c>
    </row>
    <row r="15" spans="1:14" ht="15" thickBot="1">
      <c r="A15" s="200" t="s">
        <v>29</v>
      </c>
      <c r="B15" s="202"/>
      <c r="C15" s="19"/>
      <c r="D15" s="20">
        <v>0</v>
      </c>
      <c r="E15" s="20"/>
      <c r="F15" s="20"/>
      <c r="G15" s="14">
        <f>D15*E15</f>
        <v>0</v>
      </c>
      <c r="H15" s="15">
        <f>F15*G15/100</f>
        <v>0</v>
      </c>
      <c r="I15" s="16">
        <f>$H$4</f>
        <v>1</v>
      </c>
      <c r="J15" s="95">
        <f t="shared" ref="J15" si="1">H15*I15</f>
        <v>0</v>
      </c>
      <c r="K15" s="18"/>
      <c r="L15" s="150"/>
      <c r="M15" s="151">
        <f>+J15-L15</f>
        <v>0</v>
      </c>
      <c r="N15" s="152" t="e">
        <f>$M15/$L15</f>
        <v>#DIV/0!</v>
      </c>
    </row>
    <row r="16" spans="1:14" ht="15.75" thickBot="1">
      <c r="A16" s="26"/>
      <c r="B16" s="27" t="s">
        <v>30</v>
      </c>
      <c r="C16" s="28"/>
      <c r="D16" s="29"/>
      <c r="E16" s="29"/>
      <c r="F16" s="29"/>
      <c r="G16" s="30"/>
      <c r="H16" s="31">
        <f>SUM(H14:H15)</f>
        <v>0</v>
      </c>
      <c r="I16" s="84"/>
      <c r="J16" s="85"/>
      <c r="K16" s="34"/>
      <c r="L16" s="153"/>
      <c r="M16" s="160">
        <f>SUM(M14:M15)</f>
        <v>0</v>
      </c>
      <c r="N16" s="155" t="e">
        <f>$M16/$L16</f>
        <v>#DIV/0!</v>
      </c>
    </row>
    <row r="17" spans="1:14" ht="36">
      <c r="A17" s="198" t="s">
        <v>31</v>
      </c>
      <c r="B17" s="199"/>
      <c r="C17" s="172" t="s">
        <v>12</v>
      </c>
      <c r="D17" s="139" t="s">
        <v>60</v>
      </c>
      <c r="E17" s="139"/>
      <c r="F17" s="139"/>
      <c r="G17" s="139" t="s">
        <v>15</v>
      </c>
      <c r="H17" s="140" t="s">
        <v>17</v>
      </c>
      <c r="I17" s="141" t="s">
        <v>18</v>
      </c>
      <c r="J17" s="141" t="s">
        <v>19</v>
      </c>
      <c r="K17" s="142" t="s">
        <v>20</v>
      </c>
      <c r="L17" s="156"/>
      <c r="M17" s="157"/>
      <c r="N17" s="158"/>
    </row>
    <row r="18" spans="1:14" ht="14.25">
      <c r="A18" s="200" t="s">
        <v>32</v>
      </c>
      <c r="B18" s="202"/>
      <c r="C18" s="12"/>
      <c r="D18" s="13">
        <v>0</v>
      </c>
      <c r="E18" s="13"/>
      <c r="F18" s="13"/>
      <c r="G18" s="14">
        <f>D18*E18</f>
        <v>0</v>
      </c>
      <c r="H18" s="35">
        <f>F18*G18/100</f>
        <v>0</v>
      </c>
      <c r="I18" s="16">
        <f>$H$4</f>
        <v>1</v>
      </c>
      <c r="J18" s="95">
        <f>H18*I18</f>
        <v>0</v>
      </c>
      <c r="K18" s="18"/>
      <c r="L18" s="159"/>
      <c r="M18" s="160">
        <f>+J18-L18</f>
        <v>0</v>
      </c>
      <c r="N18" s="161" t="e">
        <f>$M18/$L18</f>
        <v>#DIV/0!</v>
      </c>
    </row>
    <row r="19" spans="1:14" ht="15" thickBot="1">
      <c r="A19" s="200" t="s">
        <v>33</v>
      </c>
      <c r="B19" s="202"/>
      <c r="C19" s="19"/>
      <c r="D19" s="20">
        <v>0</v>
      </c>
      <c r="E19" s="20"/>
      <c r="F19" s="20"/>
      <c r="G19" s="14">
        <f>D19*E19</f>
        <v>0</v>
      </c>
      <c r="H19" s="35">
        <f>F19*G19/100</f>
        <v>0</v>
      </c>
      <c r="I19" s="16">
        <f>$H$4</f>
        <v>1</v>
      </c>
      <c r="J19" s="17">
        <f t="shared" ref="J19:J20" si="2">H19*I19</f>
        <v>0</v>
      </c>
      <c r="K19" s="18"/>
      <c r="L19" s="150"/>
      <c r="M19" s="151">
        <f>+J19-L19</f>
        <v>0</v>
      </c>
      <c r="N19" s="152" t="e">
        <f>$M19/$L19</f>
        <v>#DIV/0!</v>
      </c>
    </row>
    <row r="20" spans="1:14" ht="15.75" thickBot="1">
      <c r="A20" s="26"/>
      <c r="B20" s="27" t="s">
        <v>34</v>
      </c>
      <c r="C20" s="28"/>
      <c r="D20" s="29"/>
      <c r="E20" s="29"/>
      <c r="F20" s="29"/>
      <c r="G20" s="30"/>
      <c r="H20" s="31">
        <f>SUM(H18:H19)</f>
        <v>0</v>
      </c>
      <c r="I20" s="84"/>
      <c r="J20" s="87">
        <f t="shared" si="2"/>
        <v>0</v>
      </c>
      <c r="K20" s="34"/>
      <c r="L20" s="153"/>
      <c r="M20" s="160">
        <f>SUM(M18:M19)</f>
        <v>0</v>
      </c>
      <c r="N20" s="155" t="e">
        <f>$M20/$L20</f>
        <v>#DIV/0!</v>
      </c>
    </row>
    <row r="21" spans="1:14" ht="36">
      <c r="A21" s="198" t="s">
        <v>35</v>
      </c>
      <c r="B21" s="199"/>
      <c r="C21" s="172" t="s">
        <v>12</v>
      </c>
      <c r="D21" s="139" t="s">
        <v>60</v>
      </c>
      <c r="E21" s="139"/>
      <c r="F21" s="139"/>
      <c r="G21" s="139" t="s">
        <v>15</v>
      </c>
      <c r="H21" s="140" t="s">
        <v>17</v>
      </c>
      <c r="I21" s="141" t="s">
        <v>18</v>
      </c>
      <c r="J21" s="141" t="s">
        <v>19</v>
      </c>
      <c r="K21" s="142" t="s">
        <v>20</v>
      </c>
      <c r="L21" s="156"/>
      <c r="M21" s="157"/>
      <c r="N21" s="158"/>
    </row>
    <row r="22" spans="1:14" ht="14.25">
      <c r="A22" s="200" t="s">
        <v>36</v>
      </c>
      <c r="B22" s="202"/>
      <c r="C22" s="19"/>
      <c r="D22" s="20">
        <v>0</v>
      </c>
      <c r="E22" s="20"/>
      <c r="F22" s="20"/>
      <c r="G22" s="21">
        <f>D22*E22</f>
        <v>0</v>
      </c>
      <c r="H22" s="15">
        <f>F22*G22/100</f>
        <v>0</v>
      </c>
      <c r="I22" s="16">
        <f>$H$4</f>
        <v>1</v>
      </c>
      <c r="J22" s="22">
        <f>H22*I22</f>
        <v>0</v>
      </c>
      <c r="K22" s="18"/>
      <c r="L22" s="159"/>
      <c r="M22" s="160">
        <f>+J22-L22</f>
        <v>0</v>
      </c>
      <c r="N22" s="161" t="e">
        <f>$M22/$L22</f>
        <v>#DIV/0!</v>
      </c>
    </row>
    <row r="23" spans="1:14" ht="15" thickBot="1">
      <c r="A23" s="200" t="s">
        <v>37</v>
      </c>
      <c r="B23" s="202"/>
      <c r="C23" s="23"/>
      <c r="D23" s="20">
        <v>0</v>
      </c>
      <c r="E23" s="20"/>
      <c r="F23" s="20"/>
      <c r="G23" s="21">
        <f>D23*E23</f>
        <v>0</v>
      </c>
      <c r="H23" s="15">
        <f>F23*G23/100</f>
        <v>0</v>
      </c>
      <c r="I23" s="16">
        <f>$H$4</f>
        <v>1</v>
      </c>
      <c r="J23" s="37">
        <f t="shared" ref="J23:J24" si="3">H23*I23</f>
        <v>0</v>
      </c>
      <c r="K23" s="18"/>
      <c r="L23" s="150"/>
      <c r="M23" s="160">
        <f>+J23-L23</f>
        <v>0</v>
      </c>
      <c r="N23" s="152" t="e">
        <f>$M23/$L23</f>
        <v>#DIV/0!</v>
      </c>
    </row>
    <row r="24" spans="1:14" ht="15.75" thickBot="1">
      <c r="A24" s="26"/>
      <c r="B24" s="27" t="s">
        <v>38</v>
      </c>
      <c r="C24" s="28"/>
      <c r="D24" s="29"/>
      <c r="E24" s="29"/>
      <c r="F24" s="29"/>
      <c r="G24" s="30"/>
      <c r="H24" s="31">
        <f>SUM(H22:H23)</f>
        <v>0</v>
      </c>
      <c r="I24" s="84"/>
      <c r="J24" s="88">
        <f t="shared" si="3"/>
        <v>0</v>
      </c>
      <c r="K24" s="34"/>
      <c r="L24" s="153"/>
      <c r="M24" s="162">
        <f>SUM(M22:M23)</f>
        <v>0</v>
      </c>
      <c r="N24" s="155" t="e">
        <f>$M24/$L24</f>
        <v>#DIV/0!</v>
      </c>
    </row>
    <row r="25" spans="1:14" ht="36">
      <c r="A25" s="198" t="s">
        <v>39</v>
      </c>
      <c r="B25" s="199"/>
      <c r="C25" s="172" t="s">
        <v>12</v>
      </c>
      <c r="D25" s="139" t="s">
        <v>60</v>
      </c>
      <c r="E25" s="139"/>
      <c r="F25" s="139"/>
      <c r="G25" s="139" t="s">
        <v>15</v>
      </c>
      <c r="H25" s="140" t="s">
        <v>17</v>
      </c>
      <c r="I25" s="141" t="s">
        <v>18</v>
      </c>
      <c r="J25" s="141" t="s">
        <v>19</v>
      </c>
      <c r="K25" s="142" t="s">
        <v>20</v>
      </c>
      <c r="L25" s="156"/>
      <c r="M25" s="157"/>
      <c r="N25" s="158"/>
    </row>
    <row r="26" spans="1:14" ht="36" customHeight="1">
      <c r="A26" s="200" t="s">
        <v>40</v>
      </c>
      <c r="B26" s="201"/>
      <c r="C26" s="19"/>
      <c r="D26" s="20">
        <v>0</v>
      </c>
      <c r="E26" s="20"/>
      <c r="F26" s="20"/>
      <c r="G26" s="21">
        <f>D26*E26</f>
        <v>0</v>
      </c>
      <c r="H26" s="15">
        <f>F26*G26/100</f>
        <v>0</v>
      </c>
      <c r="I26" s="16">
        <f>$H$4</f>
        <v>1</v>
      </c>
      <c r="J26" s="83">
        <f>H26*I26</f>
        <v>0</v>
      </c>
      <c r="K26" s="18"/>
      <c r="L26" s="159"/>
      <c r="M26" s="160">
        <f>+J26-L26</f>
        <v>0</v>
      </c>
      <c r="N26" s="161" t="e">
        <f>$M26/$L26</f>
        <v>#DIV/0!</v>
      </c>
    </row>
    <row r="27" spans="1:14" ht="36" customHeight="1" thickBot="1">
      <c r="A27" s="203" t="s">
        <v>41</v>
      </c>
      <c r="B27" s="204"/>
      <c r="C27" s="19"/>
      <c r="D27" s="20">
        <v>0</v>
      </c>
      <c r="E27" s="20"/>
      <c r="F27" s="20"/>
      <c r="G27" s="21">
        <f>D27*E27</f>
        <v>0</v>
      </c>
      <c r="H27" s="15">
        <f>F27*G27/100</f>
        <v>0</v>
      </c>
      <c r="I27" s="16">
        <f>$H$4</f>
        <v>1</v>
      </c>
      <c r="J27" s="36">
        <f t="shared" ref="J27:J28" si="4">H27*I27</f>
        <v>0</v>
      </c>
      <c r="K27" s="18"/>
      <c r="L27" s="150"/>
      <c r="M27" s="160">
        <f>+J27-L27</f>
        <v>0</v>
      </c>
      <c r="N27" s="152" t="e">
        <f>$M27/$L27</f>
        <v>#DIV/0!</v>
      </c>
    </row>
    <row r="28" spans="1:14" ht="15.75" thickBot="1">
      <c r="A28" s="26"/>
      <c r="B28" s="27" t="s">
        <v>42</v>
      </c>
      <c r="C28" s="38"/>
      <c r="D28" s="39"/>
      <c r="E28" s="39"/>
      <c r="F28" s="39"/>
      <c r="G28" s="39"/>
      <c r="H28" s="31">
        <f>SUM(H26:H27)</f>
        <v>0</v>
      </c>
      <c r="I28" s="84"/>
      <c r="J28" s="88">
        <f t="shared" si="4"/>
        <v>0</v>
      </c>
      <c r="K28" s="34"/>
      <c r="L28" s="153"/>
      <c r="M28" s="163">
        <f>SUM(M26:M27)</f>
        <v>0</v>
      </c>
      <c r="N28" s="155" t="e">
        <f>$M28/$L28</f>
        <v>#DIV/0!</v>
      </c>
    </row>
    <row r="29" spans="1:14" ht="36" customHeight="1">
      <c r="A29" s="198" t="s">
        <v>43</v>
      </c>
      <c r="B29" s="199"/>
      <c r="C29" s="172" t="s">
        <v>12</v>
      </c>
      <c r="D29" s="139" t="s">
        <v>60</v>
      </c>
      <c r="E29" s="139"/>
      <c r="F29" s="139"/>
      <c r="G29" s="139" t="s">
        <v>15</v>
      </c>
      <c r="H29" s="140" t="s">
        <v>17</v>
      </c>
      <c r="I29" s="141" t="s">
        <v>18</v>
      </c>
      <c r="J29" s="141" t="s">
        <v>19</v>
      </c>
      <c r="K29" s="142" t="s">
        <v>20</v>
      </c>
      <c r="L29" s="156"/>
      <c r="M29" s="157"/>
      <c r="N29" s="158"/>
    </row>
    <row r="30" spans="1:14" ht="14.25">
      <c r="A30" s="200" t="s">
        <v>44</v>
      </c>
      <c r="B30" s="201"/>
      <c r="C30" s="19"/>
      <c r="D30" s="20">
        <v>0</v>
      </c>
      <c r="E30" s="20"/>
      <c r="F30" s="20"/>
      <c r="G30" s="21">
        <f>D30*E30</f>
        <v>0</v>
      </c>
      <c r="H30" s="15">
        <f>F30*G30/100</f>
        <v>0</v>
      </c>
      <c r="I30" s="16">
        <f>$H$4</f>
        <v>1</v>
      </c>
      <c r="J30" s="37">
        <f>H30*I30</f>
        <v>0</v>
      </c>
      <c r="K30" s="18"/>
      <c r="L30" s="159"/>
      <c r="M30" s="164">
        <f>+J30-L30</f>
        <v>0</v>
      </c>
      <c r="N30" s="161" t="e">
        <f>$M30/$L30</f>
        <v>#DIV/0!</v>
      </c>
    </row>
    <row r="31" spans="1:14" ht="15" thickBot="1">
      <c r="A31" s="203" t="s">
        <v>45</v>
      </c>
      <c r="B31" s="204"/>
      <c r="C31" s="19"/>
      <c r="D31" s="20">
        <v>0</v>
      </c>
      <c r="E31" s="20"/>
      <c r="F31" s="20"/>
      <c r="G31" s="21">
        <f>D31*E31</f>
        <v>0</v>
      </c>
      <c r="H31" s="15">
        <f>F31*G31/100</f>
        <v>0</v>
      </c>
      <c r="I31" s="16">
        <f>$H$4</f>
        <v>1</v>
      </c>
      <c r="J31" s="37">
        <f t="shared" ref="J31:J32" si="5">H31*I31</f>
        <v>0</v>
      </c>
      <c r="K31" s="18"/>
      <c r="L31" s="150"/>
      <c r="M31" s="151">
        <f>+J31-L31</f>
        <v>0</v>
      </c>
      <c r="N31" s="152" t="e">
        <f>$M31/$L31</f>
        <v>#DIV/0!</v>
      </c>
    </row>
    <row r="32" spans="1:14" ht="15.75" thickBot="1">
      <c r="A32" s="26"/>
      <c r="B32" s="27" t="s">
        <v>46</v>
      </c>
      <c r="C32" s="38"/>
      <c r="D32" s="39"/>
      <c r="E32" s="39"/>
      <c r="F32" s="39"/>
      <c r="G32" s="39"/>
      <c r="H32" s="31">
        <f>SUM(H30:H31)</f>
        <v>0</v>
      </c>
      <c r="I32" s="84"/>
      <c r="J32" s="88">
        <f t="shared" si="5"/>
        <v>0</v>
      </c>
      <c r="K32" s="34"/>
      <c r="L32" s="153"/>
      <c r="M32" s="165">
        <f>SUM(M30:M31)</f>
        <v>0</v>
      </c>
      <c r="N32" s="155" t="e">
        <f>$M32/$L32</f>
        <v>#DIV/0!</v>
      </c>
    </row>
    <row r="33" spans="1:14" ht="15.75" thickBot="1">
      <c r="A33" s="228" t="s">
        <v>47</v>
      </c>
      <c r="B33" s="229"/>
      <c r="C33" s="41"/>
      <c r="D33" s="41"/>
      <c r="E33" s="41"/>
      <c r="F33" s="41"/>
      <c r="G33" s="41"/>
      <c r="H33" s="42">
        <f>H12+H20+H24+H28+H32</f>
        <v>0</v>
      </c>
      <c r="I33" s="43"/>
      <c r="J33" s="44">
        <f>J12+J16+J20+J24+J28+J32</f>
        <v>0</v>
      </c>
      <c r="K33" s="45"/>
      <c r="L33" s="102"/>
      <c r="M33" s="103"/>
      <c r="N33" s="104"/>
    </row>
    <row r="34" spans="1:14" ht="90" customHeight="1" thickBot="1">
      <c r="A34" s="226" t="s">
        <v>48</v>
      </c>
      <c r="B34" s="227"/>
      <c r="C34" s="173" t="s">
        <v>49</v>
      </c>
      <c r="D34" s="174">
        <v>0</v>
      </c>
      <c r="E34" s="175"/>
      <c r="F34" s="175"/>
      <c r="G34" s="175"/>
      <c r="H34" s="176">
        <f>(H33-H32)*D34</f>
        <v>0</v>
      </c>
      <c r="I34" s="58">
        <f>$H$4</f>
        <v>1</v>
      </c>
      <c r="J34" s="177">
        <f>H34*I34</f>
        <v>0</v>
      </c>
      <c r="K34" s="94" t="s">
        <v>50</v>
      </c>
      <c r="L34" s="116"/>
      <c r="M34" s="166">
        <f>+J34-L34</f>
        <v>0</v>
      </c>
      <c r="N34" s="152" t="e">
        <f>$M34/$L34</f>
        <v>#DIV/0!</v>
      </c>
    </row>
    <row r="35" spans="1:14" ht="15">
      <c r="A35" s="192" t="s">
        <v>51</v>
      </c>
      <c r="B35" s="193"/>
      <c r="C35" s="193"/>
      <c r="D35" s="193"/>
      <c r="E35" s="193"/>
      <c r="F35" s="193"/>
      <c r="G35" s="193"/>
      <c r="H35" s="193"/>
      <c r="I35" s="193"/>
      <c r="J35" s="193"/>
      <c r="K35" s="194"/>
      <c r="L35" s="179"/>
      <c r="M35" s="180"/>
      <c r="N35" s="181"/>
    </row>
    <row r="36" spans="1:14" ht="15.75" thickBot="1">
      <c r="A36" s="195"/>
      <c r="B36" s="196"/>
      <c r="C36" s="196"/>
      <c r="D36" s="196"/>
      <c r="E36" s="196"/>
      <c r="F36" s="196"/>
      <c r="G36" s="196"/>
      <c r="H36" s="196"/>
      <c r="I36" s="196"/>
      <c r="J36" s="196"/>
      <c r="K36" s="197"/>
      <c r="L36" s="115"/>
      <c r="M36" s="108"/>
      <c r="N36" s="107"/>
    </row>
    <row r="37" spans="1:14" ht="15">
      <c r="A37" s="250" t="s">
        <v>52</v>
      </c>
      <c r="B37" s="251"/>
      <c r="C37" s="46"/>
      <c r="D37" s="46"/>
      <c r="E37" s="46"/>
      <c r="F37" s="46"/>
      <c r="G37" s="46"/>
      <c r="H37" s="47">
        <v>0</v>
      </c>
      <c r="I37" s="178">
        <f t="shared" ref="I37:I42" si="6">$H$4</f>
        <v>1</v>
      </c>
      <c r="J37" s="49">
        <f>H37*I37</f>
        <v>0</v>
      </c>
      <c r="K37" s="50"/>
      <c r="L37" s="159"/>
      <c r="M37" s="164">
        <f t="shared" ref="M37:M42" si="7">+J37-L37</f>
        <v>0</v>
      </c>
      <c r="N37" s="161" t="e">
        <f>$M37/$L37</f>
        <v>#DIV/0!</v>
      </c>
    </row>
    <row r="38" spans="1:14" ht="15">
      <c r="A38" s="234" t="s">
        <v>61</v>
      </c>
      <c r="B38" s="235"/>
      <c r="C38" s="51"/>
      <c r="D38" s="51"/>
      <c r="E38" s="51"/>
      <c r="F38" s="51"/>
      <c r="G38" s="51"/>
      <c r="H38" s="52">
        <v>0</v>
      </c>
      <c r="I38" s="16">
        <f t="shared" si="6"/>
        <v>1</v>
      </c>
      <c r="J38" s="49">
        <f>H38*I38</f>
        <v>0</v>
      </c>
      <c r="K38" s="50"/>
      <c r="L38" s="147"/>
      <c r="M38" s="168">
        <f t="shared" si="7"/>
        <v>0</v>
      </c>
      <c r="N38" s="149" t="e">
        <f>$M38/$L38</f>
        <v>#DIV/0!</v>
      </c>
    </row>
    <row r="39" spans="1:14" ht="15">
      <c r="A39" s="234" t="s">
        <v>54</v>
      </c>
      <c r="B39" s="235"/>
      <c r="C39" s="51"/>
      <c r="D39" s="51"/>
      <c r="E39" s="51"/>
      <c r="F39" s="51"/>
      <c r="G39" s="51"/>
      <c r="H39" s="52">
        <v>0</v>
      </c>
      <c r="I39" s="16">
        <f t="shared" si="6"/>
        <v>1</v>
      </c>
      <c r="J39" s="49">
        <f>H39*I39</f>
        <v>0</v>
      </c>
      <c r="K39" s="50"/>
      <c r="L39" s="147"/>
      <c r="M39" s="148">
        <f t="shared" si="7"/>
        <v>0</v>
      </c>
      <c r="N39" s="149" t="e">
        <f>$M39/$L39</f>
        <v>#DIV/0!</v>
      </c>
    </row>
    <row r="40" spans="1:14" ht="31.5" customHeight="1">
      <c r="A40" s="236" t="s">
        <v>55</v>
      </c>
      <c r="B40" s="235"/>
      <c r="C40" s="51"/>
      <c r="D40" s="51"/>
      <c r="E40" s="51"/>
      <c r="F40" s="51"/>
      <c r="G40" s="51"/>
      <c r="H40" s="52">
        <f>H33-H37-H38-H39</f>
        <v>0</v>
      </c>
      <c r="I40" s="16">
        <f t="shared" si="6"/>
        <v>1</v>
      </c>
      <c r="J40" s="49">
        <f>H40*I40</f>
        <v>0</v>
      </c>
      <c r="K40" s="50"/>
      <c r="L40" s="147"/>
      <c r="M40" s="160">
        <f t="shared" si="7"/>
        <v>0</v>
      </c>
      <c r="N40" s="149" t="e">
        <f>$M40/$L40</f>
        <v>#DIV/0!</v>
      </c>
    </row>
    <row r="41" spans="1:14" ht="31.5" customHeight="1" thickBot="1">
      <c r="A41" s="237" t="s">
        <v>81</v>
      </c>
      <c r="B41" s="238"/>
      <c r="C41" s="89"/>
      <c r="D41" s="90"/>
      <c r="E41" s="90"/>
      <c r="F41" s="90"/>
      <c r="G41" s="91"/>
      <c r="H41" s="92">
        <f>H33+H34</f>
        <v>0</v>
      </c>
      <c r="I41" s="16">
        <f t="shared" si="6"/>
        <v>1</v>
      </c>
      <c r="J41" s="93">
        <f>H41*I41</f>
        <v>0</v>
      </c>
      <c r="K41" s="94"/>
      <c r="L41" s="169"/>
      <c r="M41" s="160">
        <f t="shared" si="7"/>
        <v>0</v>
      </c>
      <c r="N41" s="149" t="e">
        <f>$M41/$L41</f>
        <v>#DIV/0!</v>
      </c>
    </row>
    <row r="42" spans="1:14" ht="31.5" customHeight="1" thickBot="1">
      <c r="A42" s="230" t="s">
        <v>56</v>
      </c>
      <c r="B42" s="231"/>
      <c r="C42" s="129"/>
      <c r="D42" s="130"/>
      <c r="E42" s="130"/>
      <c r="F42" s="130"/>
      <c r="G42" s="131"/>
      <c r="H42" s="132">
        <f>H34+H41</f>
        <v>0</v>
      </c>
      <c r="I42" s="99">
        <f t="shared" si="6"/>
        <v>1</v>
      </c>
      <c r="J42" s="133">
        <f t="shared" ref="J42" si="8">H42*I42</f>
        <v>0</v>
      </c>
      <c r="K42" s="134"/>
      <c r="L42" s="105"/>
      <c r="M42" s="170">
        <f t="shared" si="7"/>
        <v>0</v>
      </c>
      <c r="N42" s="106"/>
    </row>
  </sheetData>
  <mergeCells count="36">
    <mergeCell ref="A31:B31"/>
    <mergeCell ref="A38:B38"/>
    <mergeCell ref="A23:B23"/>
    <mergeCell ref="A27:B27"/>
    <mergeCell ref="A26:B26"/>
    <mergeCell ref="A30:B30"/>
    <mergeCell ref="A25:B25"/>
    <mergeCell ref="A29:B29"/>
    <mergeCell ref="A40:B40"/>
    <mergeCell ref="A42:B42"/>
    <mergeCell ref="A33:B33"/>
    <mergeCell ref="A34:B34"/>
    <mergeCell ref="A37:B37"/>
    <mergeCell ref="A41:B41"/>
    <mergeCell ref="A39:B39"/>
    <mergeCell ref="A18:B18"/>
    <mergeCell ref="A11:B11"/>
    <mergeCell ref="A14:B14"/>
    <mergeCell ref="A15:B15"/>
    <mergeCell ref="A13:B13"/>
    <mergeCell ref="L8:N8"/>
    <mergeCell ref="A35:K36"/>
    <mergeCell ref="I7:J7"/>
    <mergeCell ref="F2:G3"/>
    <mergeCell ref="H2:H3"/>
    <mergeCell ref="F4:G4"/>
    <mergeCell ref="F5:G5"/>
    <mergeCell ref="F6:G6"/>
    <mergeCell ref="A19:B19"/>
    <mergeCell ref="A22:B22"/>
    <mergeCell ref="A17:B17"/>
    <mergeCell ref="A21:B21"/>
    <mergeCell ref="B8:H8"/>
    <mergeCell ref="I8:J8"/>
    <mergeCell ref="A9:B9"/>
    <mergeCell ref="A10:B10"/>
  </mergeCells>
  <pageMargins left="0.7" right="0.7" top="0.78740157499999996" bottom="0.78740157499999996"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topLeftCell="A22" zoomScaleNormal="100" workbookViewId="0">
      <selection activeCell="A41" sqref="A41:B41"/>
    </sheetView>
  </sheetViews>
  <sheetFormatPr baseColWidth="10" defaultColWidth="11.42578125" defaultRowHeight="11.25"/>
  <cols>
    <col min="1" max="1" width="25.7109375" style="1" bestFit="1" customWidth="1"/>
    <col min="2" max="2" width="12.85546875" style="1" customWidth="1"/>
    <col min="3" max="3" width="13.7109375" style="1" customWidth="1"/>
    <col min="4" max="4" width="15" style="1" customWidth="1"/>
    <col min="5" max="5" width="11.85546875" style="1" customWidth="1"/>
    <col min="6" max="6" width="16.5703125" style="1" customWidth="1"/>
    <col min="7" max="7" width="21.42578125" style="1" customWidth="1"/>
    <col min="8" max="8" width="19.7109375" style="1" customWidth="1"/>
    <col min="9" max="9" width="20.42578125" style="1" customWidth="1"/>
    <col min="10" max="10" width="12.140625" style="1" customWidth="1"/>
    <col min="11" max="11" width="37.140625" style="1" customWidth="1"/>
    <col min="12" max="12" width="26.140625" style="1" customWidth="1"/>
    <col min="13" max="16384" width="11.42578125" style="1"/>
  </cols>
  <sheetData>
    <row r="1" spans="1:14" ht="12" thickBot="1">
      <c r="A1" s="171"/>
      <c r="B1" s="171"/>
      <c r="C1" s="171"/>
      <c r="D1" s="171"/>
      <c r="E1" s="171"/>
      <c r="F1" s="171"/>
      <c r="G1" s="171"/>
      <c r="H1" s="171"/>
      <c r="I1" s="171"/>
      <c r="J1" s="171"/>
      <c r="K1" s="171"/>
      <c r="L1" s="171"/>
      <c r="M1" s="171"/>
      <c r="N1" s="171"/>
    </row>
    <row r="2" spans="1:14" ht="11.25" customHeight="1">
      <c r="A2" s="171"/>
      <c r="B2" s="171"/>
      <c r="C2" s="171"/>
      <c r="D2" s="171"/>
      <c r="E2" s="171"/>
      <c r="F2" s="240" t="s">
        <v>2</v>
      </c>
      <c r="G2" s="252"/>
      <c r="H2" s="253"/>
      <c r="I2" s="126"/>
      <c r="J2" s="126"/>
      <c r="K2" s="171"/>
      <c r="L2" s="171"/>
      <c r="M2" s="171"/>
      <c r="N2" s="171"/>
    </row>
    <row r="3" spans="1:14" ht="12" customHeight="1" thickBot="1">
      <c r="A3" s="171"/>
      <c r="B3" s="171"/>
      <c r="C3" s="171"/>
      <c r="D3" s="171"/>
      <c r="E3" s="171"/>
      <c r="F3" s="242"/>
      <c r="G3" s="254"/>
      <c r="H3" s="255"/>
      <c r="I3" s="126"/>
      <c r="J3" s="126"/>
      <c r="K3" s="171"/>
      <c r="L3" s="171"/>
      <c r="M3" s="171"/>
      <c r="N3" s="171"/>
    </row>
    <row r="4" spans="1:14" ht="27" customHeight="1">
      <c r="A4" s="171"/>
      <c r="B4" s="171"/>
      <c r="C4" s="171"/>
      <c r="D4" s="171"/>
      <c r="E4" s="171"/>
      <c r="F4" s="221" t="s">
        <v>5</v>
      </c>
      <c r="G4" s="222"/>
      <c r="H4" s="120">
        <v>1</v>
      </c>
      <c r="I4" s="126"/>
      <c r="J4" s="126"/>
      <c r="K4" s="171"/>
      <c r="L4" s="171"/>
      <c r="M4" s="171"/>
      <c r="N4" s="171"/>
    </row>
    <row r="5" spans="1:14" ht="12" customHeight="1">
      <c r="A5" s="171"/>
      <c r="B5" s="171"/>
      <c r="C5" s="171"/>
      <c r="D5" s="171"/>
      <c r="E5" s="171"/>
      <c r="F5" s="219" t="s">
        <v>1</v>
      </c>
      <c r="G5" s="220"/>
      <c r="H5" s="124"/>
      <c r="I5" s="126"/>
      <c r="J5" s="126"/>
      <c r="K5" s="171"/>
      <c r="L5" s="171"/>
      <c r="M5" s="171"/>
      <c r="N5" s="171"/>
    </row>
    <row r="6" spans="1:14" ht="12" customHeight="1" thickBot="1">
      <c r="A6" s="171"/>
      <c r="B6" s="171"/>
      <c r="C6" s="171"/>
      <c r="D6" s="171"/>
      <c r="E6" s="171"/>
      <c r="F6" s="224" t="s">
        <v>7</v>
      </c>
      <c r="G6" s="225"/>
      <c r="H6" s="125"/>
      <c r="I6" s="127"/>
      <c r="J6" s="127"/>
      <c r="K6" s="171"/>
      <c r="L6" s="171"/>
      <c r="M6" s="171"/>
      <c r="N6" s="171"/>
    </row>
    <row r="7" spans="1:14" ht="12" customHeight="1" thickBot="1">
      <c r="A7" s="171"/>
      <c r="B7" s="171"/>
      <c r="C7" s="171"/>
      <c r="D7" s="171"/>
      <c r="E7" s="171"/>
      <c r="F7" s="171"/>
      <c r="G7" s="171"/>
      <c r="H7" s="110"/>
      <c r="I7" s="239"/>
      <c r="J7" s="239"/>
      <c r="K7" s="171"/>
      <c r="L7" s="171"/>
      <c r="M7" s="171"/>
      <c r="N7" s="171"/>
    </row>
    <row r="8" spans="1:14" ht="54" customHeight="1" thickBot="1">
      <c r="A8" s="3" t="s">
        <v>57</v>
      </c>
      <c r="B8" s="246" t="s">
        <v>58</v>
      </c>
      <c r="C8" s="246"/>
      <c r="D8" s="246"/>
      <c r="E8" s="246"/>
      <c r="F8" s="246"/>
      <c r="G8" s="246"/>
      <c r="H8" s="247"/>
      <c r="I8" s="248"/>
      <c r="J8" s="249"/>
      <c r="K8" s="4"/>
      <c r="L8" s="186" t="s">
        <v>59</v>
      </c>
      <c r="M8" s="187"/>
      <c r="N8" s="188"/>
    </row>
    <row r="9" spans="1:14" ht="36">
      <c r="A9" s="198" t="s">
        <v>11</v>
      </c>
      <c r="B9" s="199"/>
      <c r="C9" s="172" t="s">
        <v>12</v>
      </c>
      <c r="D9" s="139" t="s">
        <v>13</v>
      </c>
      <c r="E9" s="139" t="s">
        <v>14</v>
      </c>
      <c r="F9" s="139" t="s">
        <v>16</v>
      </c>
      <c r="G9" s="139" t="s">
        <v>15</v>
      </c>
      <c r="H9" s="140" t="s">
        <v>17</v>
      </c>
      <c r="I9" s="141" t="s">
        <v>18</v>
      </c>
      <c r="J9" s="141" t="s">
        <v>19</v>
      </c>
      <c r="K9" s="142" t="s">
        <v>20</v>
      </c>
      <c r="L9" s="64" t="s">
        <v>21</v>
      </c>
      <c r="M9" s="135" t="s">
        <v>22</v>
      </c>
      <c r="N9" s="136" t="s">
        <v>23</v>
      </c>
    </row>
    <row r="10" spans="1:14" ht="14.25">
      <c r="A10" s="200" t="s">
        <v>24</v>
      </c>
      <c r="B10" s="202"/>
      <c r="C10" s="12"/>
      <c r="D10" s="13">
        <v>0</v>
      </c>
      <c r="E10" s="13"/>
      <c r="F10" s="13"/>
      <c r="G10" s="14">
        <f>D10*E10</f>
        <v>0</v>
      </c>
      <c r="H10" s="15">
        <f>F10*G10/100</f>
        <v>0</v>
      </c>
      <c r="I10" s="16">
        <f>$H$4</f>
        <v>1</v>
      </c>
      <c r="J10" s="95">
        <f>H10*I10</f>
        <v>0</v>
      </c>
      <c r="K10" s="18"/>
      <c r="L10" s="147"/>
      <c r="M10" s="148">
        <f>+J10-L10</f>
        <v>0</v>
      </c>
      <c r="N10" s="149" t="e">
        <f>$M10/$L10</f>
        <v>#DIV/0!</v>
      </c>
    </row>
    <row r="11" spans="1:14" ht="15" thickBot="1">
      <c r="A11" s="200" t="s">
        <v>25</v>
      </c>
      <c r="B11" s="202"/>
      <c r="C11" s="19"/>
      <c r="D11" s="20">
        <v>0</v>
      </c>
      <c r="E11" s="20"/>
      <c r="F11" s="20"/>
      <c r="G11" s="14">
        <f>D11*E11</f>
        <v>0</v>
      </c>
      <c r="H11" s="15">
        <f>F11*G11/100</f>
        <v>0</v>
      </c>
      <c r="I11" s="16">
        <f>$H$4</f>
        <v>1</v>
      </c>
      <c r="J11" s="17">
        <f t="shared" ref="J11:J12" si="0">H11*I11</f>
        <v>0</v>
      </c>
      <c r="K11" s="18"/>
      <c r="L11" s="150"/>
      <c r="M11" s="151">
        <f>+J11-L11</f>
        <v>0</v>
      </c>
      <c r="N11" s="152" t="e">
        <f>$M11/$L11</f>
        <v>#DIV/0!</v>
      </c>
    </row>
    <row r="12" spans="1:14" ht="15.75" thickBot="1">
      <c r="A12" s="26"/>
      <c r="B12" s="27" t="s">
        <v>26</v>
      </c>
      <c r="C12" s="28"/>
      <c r="D12" s="29"/>
      <c r="E12" s="29"/>
      <c r="F12" s="29"/>
      <c r="G12" s="30"/>
      <c r="H12" s="31">
        <f>SUM(H10:H11)</f>
        <v>0</v>
      </c>
      <c r="I12" s="84"/>
      <c r="J12" s="87">
        <f t="shared" si="0"/>
        <v>0</v>
      </c>
      <c r="K12" s="34"/>
      <c r="L12" s="153"/>
      <c r="M12" s="154">
        <f>SUM(M10:M11)</f>
        <v>0</v>
      </c>
      <c r="N12" s="155" t="e">
        <f>$M12/$L12</f>
        <v>#DIV/0!</v>
      </c>
    </row>
    <row r="13" spans="1:14" ht="36">
      <c r="A13" s="198" t="s">
        <v>27</v>
      </c>
      <c r="B13" s="199"/>
      <c r="C13" s="172" t="s">
        <v>12</v>
      </c>
      <c r="D13" s="139" t="s">
        <v>13</v>
      </c>
      <c r="E13" s="139" t="s">
        <v>14</v>
      </c>
      <c r="F13" s="139" t="s">
        <v>16</v>
      </c>
      <c r="G13" s="139" t="s">
        <v>15</v>
      </c>
      <c r="H13" s="140" t="s">
        <v>17</v>
      </c>
      <c r="I13" s="141" t="s">
        <v>18</v>
      </c>
      <c r="J13" s="141" t="s">
        <v>19</v>
      </c>
      <c r="K13" s="142" t="s">
        <v>20</v>
      </c>
      <c r="L13" s="156"/>
      <c r="M13" s="157"/>
      <c r="N13" s="158"/>
    </row>
    <row r="14" spans="1:14" ht="14.25">
      <c r="A14" s="200" t="s">
        <v>28</v>
      </c>
      <c r="B14" s="202"/>
      <c r="C14" s="12"/>
      <c r="D14" s="13">
        <v>0</v>
      </c>
      <c r="E14" s="13"/>
      <c r="F14" s="13"/>
      <c r="G14" s="14">
        <f>D14*E14</f>
        <v>0</v>
      </c>
      <c r="H14" s="15">
        <f>F14*G14/100</f>
        <v>0</v>
      </c>
      <c r="I14" s="16">
        <f>$H$4</f>
        <v>1</v>
      </c>
      <c r="J14" s="95">
        <f>H14*I14</f>
        <v>0</v>
      </c>
      <c r="K14" s="18"/>
      <c r="L14" s="159"/>
      <c r="M14" s="160">
        <f>+J14-L14</f>
        <v>0</v>
      </c>
      <c r="N14" s="161" t="e">
        <f>$M14/$L14</f>
        <v>#DIV/0!</v>
      </c>
    </row>
    <row r="15" spans="1:14" ht="15" thickBot="1">
      <c r="A15" s="200" t="s">
        <v>29</v>
      </c>
      <c r="B15" s="202"/>
      <c r="C15" s="19"/>
      <c r="D15" s="20">
        <v>0</v>
      </c>
      <c r="E15" s="20"/>
      <c r="F15" s="20"/>
      <c r="G15" s="14">
        <f>D15*E15</f>
        <v>0</v>
      </c>
      <c r="H15" s="15">
        <f>F15*G15/100</f>
        <v>0</v>
      </c>
      <c r="I15" s="16">
        <f>$H$4</f>
        <v>1</v>
      </c>
      <c r="J15" s="95">
        <f t="shared" ref="J15" si="1">H15*I15</f>
        <v>0</v>
      </c>
      <c r="K15" s="18"/>
      <c r="L15" s="150"/>
      <c r="M15" s="151">
        <f>+J15-L15</f>
        <v>0</v>
      </c>
      <c r="N15" s="152" t="e">
        <f>$M15/$L15</f>
        <v>#DIV/0!</v>
      </c>
    </row>
    <row r="16" spans="1:14" ht="15.75" thickBot="1">
      <c r="A16" s="26"/>
      <c r="B16" s="27" t="s">
        <v>30</v>
      </c>
      <c r="C16" s="28"/>
      <c r="D16" s="29"/>
      <c r="E16" s="29"/>
      <c r="F16" s="29"/>
      <c r="G16" s="30"/>
      <c r="H16" s="31">
        <f>SUM(H14:H15)</f>
        <v>0</v>
      </c>
      <c r="I16" s="84"/>
      <c r="J16" s="85"/>
      <c r="K16" s="34"/>
      <c r="L16" s="153"/>
      <c r="M16" s="160">
        <f>SUM(M14:M15)</f>
        <v>0</v>
      </c>
      <c r="N16" s="155" t="e">
        <f>$M16/$L16</f>
        <v>#DIV/0!</v>
      </c>
    </row>
    <row r="17" spans="1:14" ht="36">
      <c r="A17" s="198" t="s">
        <v>31</v>
      </c>
      <c r="B17" s="199"/>
      <c r="C17" s="172" t="s">
        <v>12</v>
      </c>
      <c r="D17" s="139" t="s">
        <v>60</v>
      </c>
      <c r="E17" s="139"/>
      <c r="F17" s="139"/>
      <c r="G17" s="139" t="s">
        <v>15</v>
      </c>
      <c r="H17" s="140" t="s">
        <v>17</v>
      </c>
      <c r="I17" s="141" t="s">
        <v>18</v>
      </c>
      <c r="J17" s="141" t="s">
        <v>19</v>
      </c>
      <c r="K17" s="142" t="s">
        <v>20</v>
      </c>
      <c r="L17" s="156"/>
      <c r="M17" s="157"/>
      <c r="N17" s="158"/>
    </row>
    <row r="18" spans="1:14" ht="14.25">
      <c r="A18" s="200" t="s">
        <v>32</v>
      </c>
      <c r="B18" s="202"/>
      <c r="C18" s="12"/>
      <c r="D18" s="13">
        <v>0</v>
      </c>
      <c r="E18" s="13"/>
      <c r="F18" s="13"/>
      <c r="G18" s="14">
        <f>D18*E18</f>
        <v>0</v>
      </c>
      <c r="H18" s="35">
        <f>F18*G18/100</f>
        <v>0</v>
      </c>
      <c r="I18" s="16">
        <f>$H$4</f>
        <v>1</v>
      </c>
      <c r="J18" s="95">
        <f>H18*I18</f>
        <v>0</v>
      </c>
      <c r="K18" s="18"/>
      <c r="L18" s="159"/>
      <c r="M18" s="160">
        <f>+J18-L18</f>
        <v>0</v>
      </c>
      <c r="N18" s="161" t="e">
        <f>$M18/$L18</f>
        <v>#DIV/0!</v>
      </c>
    </row>
    <row r="19" spans="1:14" ht="15" thickBot="1">
      <c r="A19" s="200" t="s">
        <v>33</v>
      </c>
      <c r="B19" s="202"/>
      <c r="C19" s="19"/>
      <c r="D19" s="20">
        <v>0</v>
      </c>
      <c r="E19" s="20"/>
      <c r="F19" s="20"/>
      <c r="G19" s="14">
        <f>D19*E19</f>
        <v>0</v>
      </c>
      <c r="H19" s="35">
        <f>F19*G19/100</f>
        <v>0</v>
      </c>
      <c r="I19" s="16">
        <f>$H$4</f>
        <v>1</v>
      </c>
      <c r="J19" s="17">
        <f t="shared" ref="J19:J20" si="2">H19*I19</f>
        <v>0</v>
      </c>
      <c r="K19" s="18"/>
      <c r="L19" s="150"/>
      <c r="M19" s="151">
        <f>+J19-L19</f>
        <v>0</v>
      </c>
      <c r="N19" s="152" t="e">
        <f>$M19/$L19</f>
        <v>#DIV/0!</v>
      </c>
    </row>
    <row r="20" spans="1:14" ht="15.75" thickBot="1">
      <c r="A20" s="26"/>
      <c r="B20" s="27" t="s">
        <v>34</v>
      </c>
      <c r="C20" s="28"/>
      <c r="D20" s="29"/>
      <c r="E20" s="29"/>
      <c r="F20" s="29"/>
      <c r="G20" s="30"/>
      <c r="H20" s="31">
        <f>SUM(H18:H19)</f>
        <v>0</v>
      </c>
      <c r="I20" s="84"/>
      <c r="J20" s="87">
        <f t="shared" si="2"/>
        <v>0</v>
      </c>
      <c r="K20" s="34"/>
      <c r="L20" s="153"/>
      <c r="M20" s="160">
        <f>SUM(M18:M19)</f>
        <v>0</v>
      </c>
      <c r="N20" s="155" t="e">
        <f>$M20/$L20</f>
        <v>#DIV/0!</v>
      </c>
    </row>
    <row r="21" spans="1:14" ht="36">
      <c r="A21" s="198" t="s">
        <v>35</v>
      </c>
      <c r="B21" s="199"/>
      <c r="C21" s="172" t="s">
        <v>12</v>
      </c>
      <c r="D21" s="139" t="s">
        <v>60</v>
      </c>
      <c r="E21" s="139"/>
      <c r="F21" s="139"/>
      <c r="G21" s="139" t="s">
        <v>15</v>
      </c>
      <c r="H21" s="140" t="s">
        <v>17</v>
      </c>
      <c r="I21" s="141" t="s">
        <v>18</v>
      </c>
      <c r="J21" s="141" t="s">
        <v>19</v>
      </c>
      <c r="K21" s="142" t="s">
        <v>20</v>
      </c>
      <c r="L21" s="156"/>
      <c r="M21" s="157"/>
      <c r="N21" s="158"/>
    </row>
    <row r="22" spans="1:14" ht="14.25">
      <c r="A22" s="200" t="s">
        <v>36</v>
      </c>
      <c r="B22" s="202"/>
      <c r="C22" s="19"/>
      <c r="D22" s="20">
        <v>0</v>
      </c>
      <c r="E22" s="20"/>
      <c r="F22" s="20"/>
      <c r="G22" s="21">
        <f>D22*E22</f>
        <v>0</v>
      </c>
      <c r="H22" s="15">
        <f>F22*G22/100</f>
        <v>0</v>
      </c>
      <c r="I22" s="16">
        <f>$H$4</f>
        <v>1</v>
      </c>
      <c r="J22" s="22">
        <f>H22*I22</f>
        <v>0</v>
      </c>
      <c r="K22" s="18"/>
      <c r="L22" s="159"/>
      <c r="M22" s="160">
        <f>+J22-L22</f>
        <v>0</v>
      </c>
      <c r="N22" s="161" t="e">
        <f>$M22/$L22</f>
        <v>#DIV/0!</v>
      </c>
    </row>
    <row r="23" spans="1:14" ht="15" thickBot="1">
      <c r="A23" s="200" t="s">
        <v>37</v>
      </c>
      <c r="B23" s="202"/>
      <c r="C23" s="23"/>
      <c r="D23" s="20">
        <v>0</v>
      </c>
      <c r="E23" s="20"/>
      <c r="F23" s="20"/>
      <c r="G23" s="21">
        <f>D23*E23</f>
        <v>0</v>
      </c>
      <c r="H23" s="15">
        <f>F23*G23/100</f>
        <v>0</v>
      </c>
      <c r="I23" s="16">
        <f>$H$4</f>
        <v>1</v>
      </c>
      <c r="J23" s="37">
        <f t="shared" ref="J23:J24" si="3">H23*I23</f>
        <v>0</v>
      </c>
      <c r="K23" s="18"/>
      <c r="L23" s="150"/>
      <c r="M23" s="160">
        <f>+J23-L23</f>
        <v>0</v>
      </c>
      <c r="N23" s="152" t="e">
        <f>$M23/$L23</f>
        <v>#DIV/0!</v>
      </c>
    </row>
    <row r="24" spans="1:14" ht="15.75" thickBot="1">
      <c r="A24" s="26"/>
      <c r="B24" s="27" t="s">
        <v>38</v>
      </c>
      <c r="C24" s="28"/>
      <c r="D24" s="29"/>
      <c r="E24" s="29"/>
      <c r="F24" s="29"/>
      <c r="G24" s="30"/>
      <c r="H24" s="31">
        <f>SUM(H22:H23)</f>
        <v>0</v>
      </c>
      <c r="I24" s="84"/>
      <c r="J24" s="88">
        <f t="shared" si="3"/>
        <v>0</v>
      </c>
      <c r="K24" s="34"/>
      <c r="L24" s="153"/>
      <c r="M24" s="162">
        <f>SUM(M22:M23)</f>
        <v>0</v>
      </c>
      <c r="N24" s="155" t="e">
        <f>$M24/$L24</f>
        <v>#DIV/0!</v>
      </c>
    </row>
    <row r="25" spans="1:14" ht="36">
      <c r="A25" s="198" t="s">
        <v>39</v>
      </c>
      <c r="B25" s="199"/>
      <c r="C25" s="172" t="s">
        <v>12</v>
      </c>
      <c r="D25" s="139" t="s">
        <v>60</v>
      </c>
      <c r="E25" s="139"/>
      <c r="F25" s="139"/>
      <c r="G25" s="139" t="s">
        <v>15</v>
      </c>
      <c r="H25" s="140" t="s">
        <v>17</v>
      </c>
      <c r="I25" s="141" t="s">
        <v>18</v>
      </c>
      <c r="J25" s="141" t="s">
        <v>19</v>
      </c>
      <c r="K25" s="142" t="s">
        <v>20</v>
      </c>
      <c r="L25" s="156"/>
      <c r="M25" s="157"/>
      <c r="N25" s="158"/>
    </row>
    <row r="26" spans="1:14" ht="36" customHeight="1">
      <c r="A26" s="200" t="s">
        <v>40</v>
      </c>
      <c r="B26" s="201"/>
      <c r="C26" s="19"/>
      <c r="D26" s="20">
        <v>0</v>
      </c>
      <c r="E26" s="20"/>
      <c r="F26" s="20"/>
      <c r="G26" s="21">
        <f>D26*E26</f>
        <v>0</v>
      </c>
      <c r="H26" s="15">
        <f>F26*G26/100</f>
        <v>0</v>
      </c>
      <c r="I26" s="16">
        <f>$H$4</f>
        <v>1</v>
      </c>
      <c r="J26" s="83">
        <f>H26*I26</f>
        <v>0</v>
      </c>
      <c r="K26" s="18"/>
      <c r="L26" s="159"/>
      <c r="M26" s="160">
        <f>+J26-L26</f>
        <v>0</v>
      </c>
      <c r="N26" s="161" t="e">
        <f>$M26/$L26</f>
        <v>#DIV/0!</v>
      </c>
    </row>
    <row r="27" spans="1:14" ht="36" customHeight="1" thickBot="1">
      <c r="A27" s="203" t="s">
        <v>41</v>
      </c>
      <c r="B27" s="204"/>
      <c r="C27" s="19"/>
      <c r="D27" s="20">
        <v>0</v>
      </c>
      <c r="E27" s="20"/>
      <c r="F27" s="20"/>
      <c r="G27" s="21">
        <f>D27*E27</f>
        <v>0</v>
      </c>
      <c r="H27" s="15">
        <f>F27*G27/100</f>
        <v>0</v>
      </c>
      <c r="I27" s="16">
        <f>$H$4</f>
        <v>1</v>
      </c>
      <c r="J27" s="36">
        <f t="shared" ref="J27:J28" si="4">H27*I27</f>
        <v>0</v>
      </c>
      <c r="K27" s="18"/>
      <c r="L27" s="150"/>
      <c r="M27" s="160">
        <f>+J27-L27</f>
        <v>0</v>
      </c>
      <c r="N27" s="152" t="e">
        <f>$M27/$L27</f>
        <v>#DIV/0!</v>
      </c>
    </row>
    <row r="28" spans="1:14" ht="15.75" thickBot="1">
      <c r="A28" s="26"/>
      <c r="B28" s="27" t="s">
        <v>42</v>
      </c>
      <c r="C28" s="38"/>
      <c r="D28" s="39"/>
      <c r="E28" s="39"/>
      <c r="F28" s="39"/>
      <c r="G28" s="39"/>
      <c r="H28" s="31">
        <f>SUM(H26:H27)</f>
        <v>0</v>
      </c>
      <c r="I28" s="84"/>
      <c r="J28" s="88">
        <f t="shared" si="4"/>
        <v>0</v>
      </c>
      <c r="K28" s="34"/>
      <c r="L28" s="153"/>
      <c r="M28" s="163">
        <f>SUM(M26:M27)</f>
        <v>0</v>
      </c>
      <c r="N28" s="155" t="e">
        <f>$M28/$L28</f>
        <v>#DIV/0!</v>
      </c>
    </row>
    <row r="29" spans="1:14" ht="36" customHeight="1">
      <c r="A29" s="198" t="s">
        <v>43</v>
      </c>
      <c r="B29" s="199"/>
      <c r="C29" s="172" t="s">
        <v>12</v>
      </c>
      <c r="D29" s="139" t="s">
        <v>60</v>
      </c>
      <c r="E29" s="139"/>
      <c r="F29" s="139"/>
      <c r="G29" s="139" t="s">
        <v>15</v>
      </c>
      <c r="H29" s="140" t="s">
        <v>17</v>
      </c>
      <c r="I29" s="141" t="s">
        <v>18</v>
      </c>
      <c r="J29" s="141" t="s">
        <v>19</v>
      </c>
      <c r="K29" s="142" t="s">
        <v>20</v>
      </c>
      <c r="L29" s="156"/>
      <c r="M29" s="157"/>
      <c r="N29" s="158"/>
    </row>
    <row r="30" spans="1:14" ht="14.25">
      <c r="A30" s="200" t="s">
        <v>44</v>
      </c>
      <c r="B30" s="201"/>
      <c r="C30" s="19"/>
      <c r="D30" s="20">
        <v>0</v>
      </c>
      <c r="E30" s="20"/>
      <c r="F30" s="20"/>
      <c r="G30" s="21">
        <f>D30*E30</f>
        <v>0</v>
      </c>
      <c r="H30" s="15">
        <f>F30*G30/100</f>
        <v>0</v>
      </c>
      <c r="I30" s="16">
        <f>$H$4</f>
        <v>1</v>
      </c>
      <c r="J30" s="37">
        <f>H30*I30</f>
        <v>0</v>
      </c>
      <c r="K30" s="18"/>
      <c r="L30" s="159"/>
      <c r="M30" s="164">
        <f>+J30-L30</f>
        <v>0</v>
      </c>
      <c r="N30" s="161" t="e">
        <f>$M30/$L30</f>
        <v>#DIV/0!</v>
      </c>
    </row>
    <row r="31" spans="1:14" ht="15" thickBot="1">
      <c r="A31" s="203" t="s">
        <v>45</v>
      </c>
      <c r="B31" s="204"/>
      <c r="C31" s="19"/>
      <c r="D31" s="20">
        <v>0</v>
      </c>
      <c r="E31" s="20"/>
      <c r="F31" s="20"/>
      <c r="G31" s="21">
        <f>D31*E31</f>
        <v>0</v>
      </c>
      <c r="H31" s="15">
        <f>F31*G31/100</f>
        <v>0</v>
      </c>
      <c r="I31" s="16">
        <f>$H$4</f>
        <v>1</v>
      </c>
      <c r="J31" s="37">
        <f t="shared" ref="J31:J32" si="5">H31*I31</f>
        <v>0</v>
      </c>
      <c r="K31" s="18"/>
      <c r="L31" s="150"/>
      <c r="M31" s="151">
        <f>+J31-L31</f>
        <v>0</v>
      </c>
      <c r="N31" s="152" t="e">
        <f>$M31/$L31</f>
        <v>#DIV/0!</v>
      </c>
    </row>
    <row r="32" spans="1:14" ht="15.75" thickBot="1">
      <c r="A32" s="26"/>
      <c r="B32" s="27" t="s">
        <v>46</v>
      </c>
      <c r="C32" s="38"/>
      <c r="D32" s="39"/>
      <c r="E32" s="39"/>
      <c r="F32" s="39"/>
      <c r="G32" s="39"/>
      <c r="H32" s="31">
        <f>SUM(H30:H31)</f>
        <v>0</v>
      </c>
      <c r="I32" s="84"/>
      <c r="J32" s="88">
        <f t="shared" si="5"/>
        <v>0</v>
      </c>
      <c r="K32" s="34"/>
      <c r="L32" s="153"/>
      <c r="M32" s="165">
        <f>SUM(M30:M31)</f>
        <v>0</v>
      </c>
      <c r="N32" s="155" t="e">
        <f>$M32/$L32</f>
        <v>#DIV/0!</v>
      </c>
    </row>
    <row r="33" spans="1:14" ht="15.75" thickBot="1">
      <c r="A33" s="228" t="s">
        <v>47</v>
      </c>
      <c r="B33" s="229"/>
      <c r="C33" s="41"/>
      <c r="D33" s="41"/>
      <c r="E33" s="41"/>
      <c r="F33" s="41"/>
      <c r="G33" s="41"/>
      <c r="H33" s="42">
        <f>H12+H20+H24+H28+H32</f>
        <v>0</v>
      </c>
      <c r="I33" s="43"/>
      <c r="J33" s="44">
        <f>J12+J16+J20+J24+J28+J32</f>
        <v>0</v>
      </c>
      <c r="K33" s="45"/>
      <c r="L33" s="102"/>
      <c r="M33" s="103"/>
      <c r="N33" s="104"/>
    </row>
    <row r="34" spans="1:14" ht="90" customHeight="1" thickBot="1">
      <c r="A34" s="226" t="s">
        <v>48</v>
      </c>
      <c r="B34" s="227"/>
      <c r="C34" s="173" t="s">
        <v>49</v>
      </c>
      <c r="D34" s="174">
        <v>0</v>
      </c>
      <c r="E34" s="175"/>
      <c r="F34" s="175"/>
      <c r="G34" s="175"/>
      <c r="H34" s="176">
        <f>(H33-H32)*D34</f>
        <v>0</v>
      </c>
      <c r="I34" s="58">
        <f>$H$4</f>
        <v>1</v>
      </c>
      <c r="J34" s="177">
        <f>H34*I34</f>
        <v>0</v>
      </c>
      <c r="K34" s="94" t="s">
        <v>50</v>
      </c>
      <c r="L34" s="116"/>
      <c r="M34" s="166">
        <f>+J34-L34</f>
        <v>0</v>
      </c>
      <c r="N34" s="152" t="e">
        <f>$M34/$L34</f>
        <v>#DIV/0!</v>
      </c>
    </row>
    <row r="35" spans="1:14" ht="15" customHeight="1">
      <c r="A35" s="192" t="s">
        <v>51</v>
      </c>
      <c r="B35" s="193"/>
      <c r="C35" s="193"/>
      <c r="D35" s="193"/>
      <c r="E35" s="193"/>
      <c r="F35" s="193"/>
      <c r="G35" s="193"/>
      <c r="H35" s="193"/>
      <c r="I35" s="193"/>
      <c r="J35" s="193"/>
      <c r="K35" s="193"/>
      <c r="L35" s="193"/>
      <c r="M35" s="193"/>
      <c r="N35" s="194"/>
    </row>
    <row r="36" spans="1:14" ht="12.75" customHeight="1" thickBot="1">
      <c r="A36" s="195"/>
      <c r="B36" s="196"/>
      <c r="C36" s="196"/>
      <c r="D36" s="196"/>
      <c r="E36" s="196"/>
      <c r="F36" s="196"/>
      <c r="G36" s="196"/>
      <c r="H36" s="196"/>
      <c r="I36" s="196"/>
      <c r="J36" s="196"/>
      <c r="K36" s="196"/>
      <c r="L36" s="196"/>
      <c r="M36" s="196"/>
      <c r="N36" s="197"/>
    </row>
    <row r="37" spans="1:14" ht="15">
      <c r="A37" s="250" t="s">
        <v>52</v>
      </c>
      <c r="B37" s="251"/>
      <c r="C37" s="46"/>
      <c r="D37" s="46"/>
      <c r="E37" s="46"/>
      <c r="F37" s="46"/>
      <c r="G37" s="46"/>
      <c r="H37" s="47">
        <v>0</v>
      </c>
      <c r="I37" s="178">
        <f t="shared" ref="I37:I42" si="6">$H$4</f>
        <v>1</v>
      </c>
      <c r="J37" s="49">
        <f>H37*I37</f>
        <v>0</v>
      </c>
      <c r="K37" s="50"/>
      <c r="L37" s="159"/>
      <c r="M37" s="164">
        <f t="shared" ref="M37:M42" si="7">+J37-L37</f>
        <v>0</v>
      </c>
      <c r="N37" s="161" t="e">
        <f>$M37/$L37</f>
        <v>#DIV/0!</v>
      </c>
    </row>
    <row r="38" spans="1:14" ht="15">
      <c r="A38" s="234" t="s">
        <v>61</v>
      </c>
      <c r="B38" s="235"/>
      <c r="C38" s="51"/>
      <c r="D38" s="51"/>
      <c r="E38" s="51"/>
      <c r="F38" s="51"/>
      <c r="G38" s="51"/>
      <c r="H38" s="52">
        <v>0</v>
      </c>
      <c r="I38" s="16">
        <f t="shared" si="6"/>
        <v>1</v>
      </c>
      <c r="J38" s="49">
        <f>H38*I38</f>
        <v>0</v>
      </c>
      <c r="K38" s="50"/>
      <c r="L38" s="147"/>
      <c r="M38" s="168">
        <f t="shared" si="7"/>
        <v>0</v>
      </c>
      <c r="N38" s="149" t="e">
        <f>$M38/$L38</f>
        <v>#DIV/0!</v>
      </c>
    </row>
    <row r="39" spans="1:14" ht="15">
      <c r="A39" s="234" t="s">
        <v>54</v>
      </c>
      <c r="B39" s="235"/>
      <c r="C39" s="51"/>
      <c r="D39" s="51"/>
      <c r="E39" s="51"/>
      <c r="F39" s="51"/>
      <c r="G39" s="51"/>
      <c r="H39" s="52">
        <v>0</v>
      </c>
      <c r="I39" s="16">
        <f t="shared" si="6"/>
        <v>1</v>
      </c>
      <c r="J39" s="49">
        <f>H39*I39</f>
        <v>0</v>
      </c>
      <c r="K39" s="50"/>
      <c r="L39" s="147"/>
      <c r="M39" s="148">
        <f t="shared" si="7"/>
        <v>0</v>
      </c>
      <c r="N39" s="149" t="e">
        <f>$M39/$L39</f>
        <v>#DIV/0!</v>
      </c>
    </row>
    <row r="40" spans="1:14" ht="31.5" customHeight="1">
      <c r="A40" s="236" t="s">
        <v>55</v>
      </c>
      <c r="B40" s="235"/>
      <c r="C40" s="51"/>
      <c r="D40" s="51"/>
      <c r="E40" s="51"/>
      <c r="F40" s="51"/>
      <c r="G40" s="51"/>
      <c r="H40" s="52">
        <f>H33-H37-H38-H39</f>
        <v>0</v>
      </c>
      <c r="I40" s="16">
        <f t="shared" si="6"/>
        <v>1</v>
      </c>
      <c r="J40" s="49">
        <f>H40*I40</f>
        <v>0</v>
      </c>
      <c r="K40" s="50"/>
      <c r="L40" s="147"/>
      <c r="M40" s="160">
        <f t="shared" si="7"/>
        <v>0</v>
      </c>
      <c r="N40" s="149" t="e">
        <f>$M40/$L40</f>
        <v>#DIV/0!</v>
      </c>
    </row>
    <row r="41" spans="1:14" ht="31.5" customHeight="1" thickBot="1">
      <c r="A41" s="237" t="s">
        <v>81</v>
      </c>
      <c r="B41" s="238"/>
      <c r="C41" s="89"/>
      <c r="D41" s="90"/>
      <c r="E41" s="90"/>
      <c r="F41" s="90"/>
      <c r="G41" s="91"/>
      <c r="H41" s="92">
        <f>H33+H34</f>
        <v>0</v>
      </c>
      <c r="I41" s="16">
        <f t="shared" si="6"/>
        <v>1</v>
      </c>
      <c r="J41" s="93">
        <f>H41*I41</f>
        <v>0</v>
      </c>
      <c r="K41" s="94"/>
      <c r="L41" s="169"/>
      <c r="M41" s="160">
        <f t="shared" si="7"/>
        <v>0</v>
      </c>
      <c r="N41" s="149" t="e">
        <f>$M41/$L41</f>
        <v>#DIV/0!</v>
      </c>
    </row>
    <row r="42" spans="1:14" ht="31.5" customHeight="1" thickBot="1">
      <c r="A42" s="230" t="s">
        <v>56</v>
      </c>
      <c r="B42" s="231"/>
      <c r="C42" s="129"/>
      <c r="D42" s="130"/>
      <c r="E42" s="130"/>
      <c r="F42" s="130"/>
      <c r="G42" s="131"/>
      <c r="H42" s="132">
        <f>H34+H41</f>
        <v>0</v>
      </c>
      <c r="I42" s="99">
        <f t="shared" si="6"/>
        <v>1</v>
      </c>
      <c r="J42" s="133">
        <f t="shared" ref="J42" si="8">H42*I42</f>
        <v>0</v>
      </c>
      <c r="K42" s="134"/>
      <c r="L42" s="105"/>
      <c r="M42" s="170">
        <f t="shared" si="7"/>
        <v>0</v>
      </c>
      <c r="N42" s="106"/>
    </row>
  </sheetData>
  <mergeCells count="35">
    <mergeCell ref="A42:B42"/>
    <mergeCell ref="A34:B34"/>
    <mergeCell ref="A37:B37"/>
    <mergeCell ref="A38:B38"/>
    <mergeCell ref="A39:B39"/>
    <mergeCell ref="A40:B40"/>
    <mergeCell ref="A41:B41"/>
    <mergeCell ref="A33:B33"/>
    <mergeCell ref="A18:B18"/>
    <mergeCell ref="A19:B19"/>
    <mergeCell ref="A21:B21"/>
    <mergeCell ref="A22:B22"/>
    <mergeCell ref="A23:B23"/>
    <mergeCell ref="A25:B25"/>
    <mergeCell ref="A26:B26"/>
    <mergeCell ref="A27:B27"/>
    <mergeCell ref="A29:B29"/>
    <mergeCell ref="A30:B30"/>
    <mergeCell ref="A31:B31"/>
    <mergeCell ref="L8:N8"/>
    <mergeCell ref="F2:H3"/>
    <mergeCell ref="A35:N36"/>
    <mergeCell ref="F4:G4"/>
    <mergeCell ref="F5:G5"/>
    <mergeCell ref="F6:G6"/>
    <mergeCell ref="A17:B17"/>
    <mergeCell ref="I7:J7"/>
    <mergeCell ref="B8:H8"/>
    <mergeCell ref="I8:J8"/>
    <mergeCell ref="A9:B9"/>
    <mergeCell ref="A10:B10"/>
    <mergeCell ref="A11:B11"/>
    <mergeCell ref="A13:B13"/>
    <mergeCell ref="A14:B14"/>
    <mergeCell ref="A15:B1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2"/>
  <sheetViews>
    <sheetView zoomScaleNormal="100" workbookViewId="0">
      <selection activeCell="E43" sqref="E43"/>
    </sheetView>
  </sheetViews>
  <sheetFormatPr baseColWidth="10" defaultColWidth="11.42578125" defaultRowHeight="11.25"/>
  <cols>
    <col min="1" max="1" width="25.7109375" style="1" bestFit="1" customWidth="1"/>
    <col min="2" max="2" width="12.85546875" style="1" customWidth="1"/>
    <col min="3" max="3" width="13.7109375" style="1" customWidth="1"/>
    <col min="4" max="4" width="15" style="1" customWidth="1"/>
    <col min="5" max="5" width="11.85546875" style="1" customWidth="1"/>
    <col min="6" max="6" width="16.5703125" style="1" customWidth="1"/>
    <col min="7" max="7" width="21.42578125" style="1" customWidth="1"/>
    <col min="8" max="8" width="19.7109375" style="1" customWidth="1"/>
    <col min="9" max="9" width="20.42578125" style="1" customWidth="1"/>
    <col min="10" max="10" width="12.140625" style="1" customWidth="1"/>
    <col min="11" max="11" width="37.140625" style="1" customWidth="1"/>
    <col min="12" max="12" width="26.140625" style="1" customWidth="1"/>
    <col min="13" max="16384" width="11.42578125" style="1"/>
  </cols>
  <sheetData>
    <row r="1" spans="1:14" ht="12" thickBot="1">
      <c r="A1" s="171"/>
      <c r="B1" s="171"/>
      <c r="C1" s="171"/>
      <c r="D1" s="171"/>
      <c r="E1" s="171"/>
      <c r="F1" s="171"/>
      <c r="G1" s="171"/>
      <c r="H1" s="171"/>
      <c r="I1" s="171"/>
      <c r="J1" s="171"/>
      <c r="K1" s="171"/>
      <c r="L1" s="171"/>
      <c r="M1" s="171"/>
      <c r="N1" s="171"/>
    </row>
    <row r="2" spans="1:14" ht="11.25" customHeight="1">
      <c r="A2" s="171"/>
      <c r="B2" s="171"/>
      <c r="C2" s="171"/>
      <c r="D2" s="171"/>
      <c r="E2" s="171"/>
      <c r="F2" s="240" t="s">
        <v>2</v>
      </c>
      <c r="G2" s="241"/>
      <c r="H2" s="217"/>
      <c r="I2" s="121"/>
      <c r="J2" s="121"/>
      <c r="K2" s="171"/>
      <c r="L2" s="171"/>
      <c r="M2" s="171"/>
      <c r="N2" s="171"/>
    </row>
    <row r="3" spans="1:14" ht="11.25" customHeight="1" thickBot="1">
      <c r="A3" s="171"/>
      <c r="B3" s="171"/>
      <c r="C3" s="171"/>
      <c r="D3" s="171"/>
      <c r="E3" s="171"/>
      <c r="F3" s="242"/>
      <c r="G3" s="243"/>
      <c r="H3" s="218"/>
      <c r="I3" s="121"/>
      <c r="J3" s="121"/>
      <c r="K3" s="171"/>
      <c r="L3" s="171"/>
      <c r="M3" s="171"/>
      <c r="N3" s="171"/>
    </row>
    <row r="4" spans="1:14" ht="27" customHeight="1">
      <c r="A4" s="171"/>
      <c r="B4" s="171"/>
      <c r="C4" s="171"/>
      <c r="D4" s="171"/>
      <c r="E4" s="171"/>
      <c r="F4" s="221" t="s">
        <v>5</v>
      </c>
      <c r="G4" s="222"/>
      <c r="H4" s="120">
        <v>1</v>
      </c>
      <c r="I4" s="122"/>
      <c r="J4" s="122"/>
      <c r="K4" s="171"/>
      <c r="L4" s="171"/>
      <c r="M4" s="171"/>
      <c r="N4" s="171"/>
    </row>
    <row r="5" spans="1:14" ht="12" customHeight="1">
      <c r="A5" s="171"/>
      <c r="B5" s="171"/>
      <c r="C5" s="171"/>
      <c r="D5" s="171"/>
      <c r="E5" s="171"/>
      <c r="F5" s="219" t="s">
        <v>1</v>
      </c>
      <c r="G5" s="220"/>
      <c r="H5" s="124"/>
      <c r="I5" s="122"/>
      <c r="J5" s="122"/>
      <c r="K5" s="171"/>
      <c r="L5" s="171"/>
      <c r="M5" s="171"/>
      <c r="N5" s="171"/>
    </row>
    <row r="6" spans="1:14" ht="12" customHeight="1" thickBot="1">
      <c r="A6" s="171"/>
      <c r="B6" s="171"/>
      <c r="C6" s="171"/>
      <c r="D6" s="171"/>
      <c r="E6" s="171"/>
      <c r="F6" s="224" t="s">
        <v>7</v>
      </c>
      <c r="G6" s="225"/>
      <c r="H6" s="125"/>
      <c r="I6" s="122"/>
      <c r="J6" s="122"/>
      <c r="K6" s="171"/>
      <c r="L6" s="171"/>
      <c r="M6" s="171"/>
      <c r="N6" s="171"/>
    </row>
    <row r="7" spans="1:14" ht="12" customHeight="1" thickBot="1">
      <c r="A7" s="171"/>
      <c r="B7" s="171"/>
      <c r="C7" s="171"/>
      <c r="D7" s="171"/>
      <c r="E7" s="171"/>
      <c r="F7" s="171"/>
      <c r="G7" s="171"/>
      <c r="H7" s="126"/>
      <c r="I7" s="128"/>
      <c r="J7" s="128"/>
      <c r="K7" s="171"/>
      <c r="L7" s="171"/>
      <c r="M7" s="171"/>
      <c r="N7" s="171"/>
    </row>
    <row r="8" spans="1:14" ht="54" customHeight="1" thickBot="1">
      <c r="A8" s="3" t="s">
        <v>57</v>
      </c>
      <c r="B8" s="246" t="s">
        <v>58</v>
      </c>
      <c r="C8" s="246"/>
      <c r="D8" s="246"/>
      <c r="E8" s="246"/>
      <c r="F8" s="246"/>
      <c r="G8" s="246"/>
      <c r="H8" s="247"/>
      <c r="I8" s="248"/>
      <c r="J8" s="249"/>
      <c r="K8" s="4"/>
      <c r="L8" s="186" t="s">
        <v>59</v>
      </c>
      <c r="M8" s="187"/>
      <c r="N8" s="188"/>
    </row>
    <row r="9" spans="1:14" ht="36">
      <c r="A9" s="198" t="s">
        <v>11</v>
      </c>
      <c r="B9" s="199"/>
      <c r="C9" s="172" t="s">
        <v>12</v>
      </c>
      <c r="D9" s="139" t="s">
        <v>13</v>
      </c>
      <c r="E9" s="139" t="s">
        <v>14</v>
      </c>
      <c r="F9" s="139" t="s">
        <v>16</v>
      </c>
      <c r="G9" s="139" t="s">
        <v>15</v>
      </c>
      <c r="H9" s="140" t="s">
        <v>17</v>
      </c>
      <c r="I9" s="141" t="s">
        <v>18</v>
      </c>
      <c r="J9" s="141" t="s">
        <v>19</v>
      </c>
      <c r="K9" s="142" t="s">
        <v>20</v>
      </c>
      <c r="L9" s="64" t="s">
        <v>21</v>
      </c>
      <c r="M9" s="135" t="s">
        <v>22</v>
      </c>
      <c r="N9" s="136" t="s">
        <v>23</v>
      </c>
    </row>
    <row r="10" spans="1:14" ht="14.25">
      <c r="A10" s="200" t="s">
        <v>24</v>
      </c>
      <c r="B10" s="202"/>
      <c r="C10" s="12"/>
      <c r="D10" s="13">
        <v>0</v>
      </c>
      <c r="E10" s="13"/>
      <c r="F10" s="13"/>
      <c r="G10" s="14">
        <f>D10*E10</f>
        <v>0</v>
      </c>
      <c r="H10" s="15">
        <f>F10*G10/100</f>
        <v>0</v>
      </c>
      <c r="I10" s="16">
        <f>$H$4</f>
        <v>1</v>
      </c>
      <c r="J10" s="95">
        <f>H10*I10</f>
        <v>0</v>
      </c>
      <c r="K10" s="18"/>
      <c r="L10" s="147"/>
      <c r="M10" s="148">
        <f>+J10-L10</f>
        <v>0</v>
      </c>
      <c r="N10" s="149" t="e">
        <f>$M10/$L10</f>
        <v>#DIV/0!</v>
      </c>
    </row>
    <row r="11" spans="1:14" ht="15" thickBot="1">
      <c r="A11" s="200" t="s">
        <v>25</v>
      </c>
      <c r="B11" s="202"/>
      <c r="C11" s="19"/>
      <c r="D11" s="20">
        <v>0</v>
      </c>
      <c r="E11" s="20"/>
      <c r="F11" s="20"/>
      <c r="G11" s="14">
        <f>D11*E11</f>
        <v>0</v>
      </c>
      <c r="H11" s="15">
        <f>F11*G11/100</f>
        <v>0</v>
      </c>
      <c r="I11" s="16">
        <f>$H$4</f>
        <v>1</v>
      </c>
      <c r="J11" s="17">
        <f t="shared" ref="J11:J12" si="0">H11*I11</f>
        <v>0</v>
      </c>
      <c r="K11" s="18"/>
      <c r="L11" s="150"/>
      <c r="M11" s="151">
        <f>+J11-L11</f>
        <v>0</v>
      </c>
      <c r="N11" s="152" t="e">
        <f>$M11/$L11</f>
        <v>#DIV/0!</v>
      </c>
    </row>
    <row r="12" spans="1:14" ht="15.75" thickBot="1">
      <c r="A12" s="26"/>
      <c r="B12" s="27" t="s">
        <v>26</v>
      </c>
      <c r="C12" s="28"/>
      <c r="D12" s="29"/>
      <c r="E12" s="29"/>
      <c r="F12" s="29"/>
      <c r="G12" s="30"/>
      <c r="H12" s="31">
        <f>SUM(H10:H11)</f>
        <v>0</v>
      </c>
      <c r="I12" s="84"/>
      <c r="J12" s="87">
        <f t="shared" si="0"/>
        <v>0</v>
      </c>
      <c r="K12" s="34"/>
      <c r="L12" s="153"/>
      <c r="M12" s="154">
        <f>SUM(M10:M11)</f>
        <v>0</v>
      </c>
      <c r="N12" s="155" t="e">
        <f>$M12/$L12</f>
        <v>#DIV/0!</v>
      </c>
    </row>
    <row r="13" spans="1:14" ht="36">
      <c r="A13" s="198" t="s">
        <v>27</v>
      </c>
      <c r="B13" s="199"/>
      <c r="C13" s="172" t="s">
        <v>12</v>
      </c>
      <c r="D13" s="139" t="s">
        <v>13</v>
      </c>
      <c r="E13" s="139" t="s">
        <v>14</v>
      </c>
      <c r="F13" s="139" t="s">
        <v>16</v>
      </c>
      <c r="G13" s="139" t="s">
        <v>15</v>
      </c>
      <c r="H13" s="140" t="s">
        <v>17</v>
      </c>
      <c r="I13" s="141" t="s">
        <v>18</v>
      </c>
      <c r="J13" s="141" t="s">
        <v>19</v>
      </c>
      <c r="K13" s="142" t="s">
        <v>20</v>
      </c>
      <c r="L13" s="156"/>
      <c r="M13" s="157"/>
      <c r="N13" s="158"/>
    </row>
    <row r="14" spans="1:14" ht="14.25">
      <c r="A14" s="200" t="s">
        <v>28</v>
      </c>
      <c r="B14" s="202"/>
      <c r="C14" s="12"/>
      <c r="D14" s="13">
        <v>0</v>
      </c>
      <c r="E14" s="13"/>
      <c r="F14" s="13"/>
      <c r="G14" s="14">
        <f>D14*E14</f>
        <v>0</v>
      </c>
      <c r="H14" s="15">
        <f>F14*G14/100</f>
        <v>0</v>
      </c>
      <c r="I14" s="16">
        <f>$H$4</f>
        <v>1</v>
      </c>
      <c r="J14" s="95">
        <f>H14*I14</f>
        <v>0</v>
      </c>
      <c r="K14" s="18"/>
      <c r="L14" s="159"/>
      <c r="M14" s="160">
        <f>+J14-L14</f>
        <v>0</v>
      </c>
      <c r="N14" s="161" t="e">
        <f>$M14/$L14</f>
        <v>#DIV/0!</v>
      </c>
    </row>
    <row r="15" spans="1:14" ht="15" thickBot="1">
      <c r="A15" s="200" t="s">
        <v>29</v>
      </c>
      <c r="B15" s="202"/>
      <c r="C15" s="19"/>
      <c r="D15" s="20">
        <v>0</v>
      </c>
      <c r="E15" s="20"/>
      <c r="F15" s="20"/>
      <c r="G15" s="14">
        <f>D15*E15</f>
        <v>0</v>
      </c>
      <c r="H15" s="15">
        <f>F15*G15/100</f>
        <v>0</v>
      </c>
      <c r="I15" s="16">
        <f>$H$4</f>
        <v>1</v>
      </c>
      <c r="J15" s="95">
        <f t="shared" ref="J15" si="1">H15*I15</f>
        <v>0</v>
      </c>
      <c r="K15" s="18"/>
      <c r="L15" s="150"/>
      <c r="M15" s="151">
        <f>+J15-L15</f>
        <v>0</v>
      </c>
      <c r="N15" s="152" t="e">
        <f>$M15/$L15</f>
        <v>#DIV/0!</v>
      </c>
    </row>
    <row r="16" spans="1:14" ht="15.75" thickBot="1">
      <c r="A16" s="26"/>
      <c r="B16" s="27" t="s">
        <v>30</v>
      </c>
      <c r="C16" s="28"/>
      <c r="D16" s="29"/>
      <c r="E16" s="29"/>
      <c r="F16" s="29"/>
      <c r="G16" s="30"/>
      <c r="H16" s="31">
        <f>SUM(H14:H15)</f>
        <v>0</v>
      </c>
      <c r="I16" s="84"/>
      <c r="J16" s="85"/>
      <c r="K16" s="34"/>
      <c r="L16" s="153"/>
      <c r="M16" s="160">
        <f>SUM(M14:M15)</f>
        <v>0</v>
      </c>
      <c r="N16" s="155" t="e">
        <f>$M16/$L16</f>
        <v>#DIV/0!</v>
      </c>
    </row>
    <row r="17" spans="1:14" ht="36">
      <c r="A17" s="198" t="s">
        <v>31</v>
      </c>
      <c r="B17" s="199"/>
      <c r="C17" s="172" t="s">
        <v>12</v>
      </c>
      <c r="D17" s="139" t="s">
        <v>60</v>
      </c>
      <c r="E17" s="139"/>
      <c r="F17" s="139"/>
      <c r="G17" s="139" t="s">
        <v>15</v>
      </c>
      <c r="H17" s="140" t="s">
        <v>17</v>
      </c>
      <c r="I17" s="141" t="s">
        <v>18</v>
      </c>
      <c r="J17" s="141" t="s">
        <v>19</v>
      </c>
      <c r="K17" s="142" t="s">
        <v>20</v>
      </c>
      <c r="L17" s="156"/>
      <c r="M17" s="157"/>
      <c r="N17" s="158"/>
    </row>
    <row r="18" spans="1:14" ht="14.25">
      <c r="A18" s="200" t="s">
        <v>32</v>
      </c>
      <c r="B18" s="202"/>
      <c r="C18" s="12"/>
      <c r="D18" s="13">
        <v>0</v>
      </c>
      <c r="E18" s="13"/>
      <c r="F18" s="13"/>
      <c r="G18" s="14">
        <f>D18*E18</f>
        <v>0</v>
      </c>
      <c r="H18" s="35">
        <f>F18*G18/100</f>
        <v>0</v>
      </c>
      <c r="I18" s="16">
        <f>$H$4</f>
        <v>1</v>
      </c>
      <c r="J18" s="95">
        <f>H18*I18</f>
        <v>0</v>
      </c>
      <c r="K18" s="18"/>
      <c r="L18" s="159"/>
      <c r="M18" s="160">
        <f>+J18-L18</f>
        <v>0</v>
      </c>
      <c r="N18" s="161" t="e">
        <f>$M18/$L18</f>
        <v>#DIV/0!</v>
      </c>
    </row>
    <row r="19" spans="1:14" ht="15" thickBot="1">
      <c r="A19" s="200" t="s">
        <v>33</v>
      </c>
      <c r="B19" s="202"/>
      <c r="C19" s="19"/>
      <c r="D19" s="20">
        <v>0</v>
      </c>
      <c r="E19" s="20"/>
      <c r="F19" s="20"/>
      <c r="G19" s="14">
        <f>D19*E19</f>
        <v>0</v>
      </c>
      <c r="H19" s="35">
        <f>F19*G19/100</f>
        <v>0</v>
      </c>
      <c r="I19" s="16">
        <f>$H$4</f>
        <v>1</v>
      </c>
      <c r="J19" s="17">
        <f t="shared" ref="J19:J20" si="2">H19*I19</f>
        <v>0</v>
      </c>
      <c r="K19" s="18"/>
      <c r="L19" s="150"/>
      <c r="M19" s="151">
        <f>+J19-L19</f>
        <v>0</v>
      </c>
      <c r="N19" s="152" t="e">
        <f>$M19/$L19</f>
        <v>#DIV/0!</v>
      </c>
    </row>
    <row r="20" spans="1:14" ht="15.75" thickBot="1">
      <c r="A20" s="26"/>
      <c r="B20" s="27" t="s">
        <v>34</v>
      </c>
      <c r="C20" s="28"/>
      <c r="D20" s="29"/>
      <c r="E20" s="29"/>
      <c r="F20" s="29"/>
      <c r="G20" s="30"/>
      <c r="H20" s="31">
        <f>SUM(H18:H19)</f>
        <v>0</v>
      </c>
      <c r="I20" s="84"/>
      <c r="J20" s="87">
        <f t="shared" si="2"/>
        <v>0</v>
      </c>
      <c r="K20" s="34"/>
      <c r="L20" s="153"/>
      <c r="M20" s="160">
        <f>SUM(M18:M19)</f>
        <v>0</v>
      </c>
      <c r="N20" s="155" t="e">
        <f>$M20/$L20</f>
        <v>#DIV/0!</v>
      </c>
    </row>
    <row r="21" spans="1:14" ht="36">
      <c r="A21" s="198" t="s">
        <v>35</v>
      </c>
      <c r="B21" s="199"/>
      <c r="C21" s="172" t="s">
        <v>12</v>
      </c>
      <c r="D21" s="139" t="s">
        <v>60</v>
      </c>
      <c r="E21" s="139"/>
      <c r="F21" s="139"/>
      <c r="G21" s="139" t="s">
        <v>15</v>
      </c>
      <c r="H21" s="140" t="s">
        <v>17</v>
      </c>
      <c r="I21" s="141" t="s">
        <v>18</v>
      </c>
      <c r="J21" s="141" t="s">
        <v>19</v>
      </c>
      <c r="K21" s="142" t="s">
        <v>20</v>
      </c>
      <c r="L21" s="156"/>
      <c r="M21" s="157"/>
      <c r="N21" s="158"/>
    </row>
    <row r="22" spans="1:14" ht="14.25">
      <c r="A22" s="200" t="s">
        <v>36</v>
      </c>
      <c r="B22" s="202"/>
      <c r="C22" s="19"/>
      <c r="D22" s="20">
        <v>0</v>
      </c>
      <c r="E22" s="20"/>
      <c r="F22" s="20"/>
      <c r="G22" s="21">
        <f>D22*E22</f>
        <v>0</v>
      </c>
      <c r="H22" s="15">
        <f>F22*G22/100</f>
        <v>0</v>
      </c>
      <c r="I22" s="16">
        <f>$H$4</f>
        <v>1</v>
      </c>
      <c r="J22" s="22">
        <f>H22*I22</f>
        <v>0</v>
      </c>
      <c r="K22" s="18"/>
      <c r="L22" s="159"/>
      <c r="M22" s="160">
        <f>+J22-L22</f>
        <v>0</v>
      </c>
      <c r="N22" s="161" t="e">
        <f>$M22/$L22</f>
        <v>#DIV/0!</v>
      </c>
    </row>
    <row r="23" spans="1:14" ht="15" thickBot="1">
      <c r="A23" s="200" t="s">
        <v>37</v>
      </c>
      <c r="B23" s="202"/>
      <c r="C23" s="23"/>
      <c r="D23" s="20">
        <v>0</v>
      </c>
      <c r="E23" s="20"/>
      <c r="F23" s="20"/>
      <c r="G23" s="21">
        <f>D23*E23</f>
        <v>0</v>
      </c>
      <c r="H23" s="15">
        <f>F23*G23/100</f>
        <v>0</v>
      </c>
      <c r="I23" s="16">
        <f>$H$4</f>
        <v>1</v>
      </c>
      <c r="J23" s="37">
        <f t="shared" ref="J23:J24" si="3">H23*I23</f>
        <v>0</v>
      </c>
      <c r="K23" s="18"/>
      <c r="L23" s="150"/>
      <c r="M23" s="160">
        <f>+J23-L23</f>
        <v>0</v>
      </c>
      <c r="N23" s="152" t="e">
        <f>$M23/$L23</f>
        <v>#DIV/0!</v>
      </c>
    </row>
    <row r="24" spans="1:14" ht="15.75" thickBot="1">
      <c r="A24" s="26"/>
      <c r="B24" s="27" t="s">
        <v>38</v>
      </c>
      <c r="C24" s="28"/>
      <c r="D24" s="29"/>
      <c r="E24" s="29"/>
      <c r="F24" s="29"/>
      <c r="G24" s="30"/>
      <c r="H24" s="31">
        <f>SUM(H22:H23)</f>
        <v>0</v>
      </c>
      <c r="I24" s="84"/>
      <c r="J24" s="88">
        <f t="shared" si="3"/>
        <v>0</v>
      </c>
      <c r="K24" s="34"/>
      <c r="L24" s="153"/>
      <c r="M24" s="162">
        <f>SUM(M22:M23)</f>
        <v>0</v>
      </c>
      <c r="N24" s="155" t="e">
        <f>$M24/$L24</f>
        <v>#DIV/0!</v>
      </c>
    </row>
    <row r="25" spans="1:14" ht="36">
      <c r="A25" s="198" t="s">
        <v>39</v>
      </c>
      <c r="B25" s="199"/>
      <c r="C25" s="172" t="s">
        <v>12</v>
      </c>
      <c r="D25" s="139" t="s">
        <v>60</v>
      </c>
      <c r="E25" s="139"/>
      <c r="F25" s="139"/>
      <c r="G25" s="139" t="s">
        <v>15</v>
      </c>
      <c r="H25" s="140" t="s">
        <v>17</v>
      </c>
      <c r="I25" s="141" t="s">
        <v>18</v>
      </c>
      <c r="J25" s="141" t="s">
        <v>19</v>
      </c>
      <c r="K25" s="142" t="s">
        <v>20</v>
      </c>
      <c r="L25" s="156"/>
      <c r="M25" s="157"/>
      <c r="N25" s="158"/>
    </row>
    <row r="26" spans="1:14" ht="36" customHeight="1">
      <c r="A26" s="200" t="s">
        <v>40</v>
      </c>
      <c r="B26" s="201"/>
      <c r="C26" s="19"/>
      <c r="D26" s="20">
        <v>0</v>
      </c>
      <c r="E26" s="20"/>
      <c r="F26" s="20"/>
      <c r="G26" s="21">
        <f>D26*E26</f>
        <v>0</v>
      </c>
      <c r="H26" s="15">
        <f>F26*G26/100</f>
        <v>0</v>
      </c>
      <c r="I26" s="16">
        <f>$H$4</f>
        <v>1</v>
      </c>
      <c r="J26" s="83">
        <f>H26*I26</f>
        <v>0</v>
      </c>
      <c r="K26" s="18"/>
      <c r="L26" s="159"/>
      <c r="M26" s="160">
        <f>+J26-L26</f>
        <v>0</v>
      </c>
      <c r="N26" s="161" t="e">
        <f>$M26/$L26</f>
        <v>#DIV/0!</v>
      </c>
    </row>
    <row r="27" spans="1:14" ht="36" customHeight="1" thickBot="1">
      <c r="A27" s="203" t="s">
        <v>41</v>
      </c>
      <c r="B27" s="204"/>
      <c r="C27" s="19"/>
      <c r="D27" s="20">
        <v>0</v>
      </c>
      <c r="E27" s="20"/>
      <c r="F27" s="20"/>
      <c r="G27" s="21">
        <f>D27*E27</f>
        <v>0</v>
      </c>
      <c r="H27" s="15">
        <f>F27*G27/100</f>
        <v>0</v>
      </c>
      <c r="I27" s="16">
        <f>$H$4</f>
        <v>1</v>
      </c>
      <c r="J27" s="36">
        <f t="shared" ref="J27:J28" si="4">H27*I27</f>
        <v>0</v>
      </c>
      <c r="K27" s="18"/>
      <c r="L27" s="150"/>
      <c r="M27" s="160">
        <f>+J27-L27</f>
        <v>0</v>
      </c>
      <c r="N27" s="152" t="e">
        <f>$M27/$L27</f>
        <v>#DIV/0!</v>
      </c>
    </row>
    <row r="28" spans="1:14" ht="15.75" thickBot="1">
      <c r="A28" s="26"/>
      <c r="B28" s="27" t="s">
        <v>42</v>
      </c>
      <c r="C28" s="38"/>
      <c r="D28" s="39"/>
      <c r="E28" s="39"/>
      <c r="F28" s="39"/>
      <c r="G28" s="39"/>
      <c r="H28" s="31">
        <f>SUM(H26:H27)</f>
        <v>0</v>
      </c>
      <c r="I28" s="84"/>
      <c r="J28" s="88">
        <f t="shared" si="4"/>
        <v>0</v>
      </c>
      <c r="K28" s="34"/>
      <c r="L28" s="153"/>
      <c r="M28" s="163">
        <f>SUM(M26:M27)</f>
        <v>0</v>
      </c>
      <c r="N28" s="155" t="e">
        <f>$M28/$L28</f>
        <v>#DIV/0!</v>
      </c>
    </row>
    <row r="29" spans="1:14" ht="36" customHeight="1">
      <c r="A29" s="198" t="s">
        <v>43</v>
      </c>
      <c r="B29" s="199"/>
      <c r="C29" s="172" t="s">
        <v>12</v>
      </c>
      <c r="D29" s="139" t="s">
        <v>60</v>
      </c>
      <c r="E29" s="139"/>
      <c r="F29" s="139"/>
      <c r="G29" s="139" t="s">
        <v>15</v>
      </c>
      <c r="H29" s="140" t="s">
        <v>17</v>
      </c>
      <c r="I29" s="141" t="s">
        <v>18</v>
      </c>
      <c r="J29" s="141" t="s">
        <v>19</v>
      </c>
      <c r="K29" s="142" t="s">
        <v>20</v>
      </c>
      <c r="L29" s="156"/>
      <c r="M29" s="157"/>
      <c r="N29" s="158"/>
    </row>
    <row r="30" spans="1:14" ht="14.25">
      <c r="A30" s="200" t="s">
        <v>44</v>
      </c>
      <c r="B30" s="201"/>
      <c r="C30" s="19"/>
      <c r="D30" s="20">
        <v>0</v>
      </c>
      <c r="E30" s="20"/>
      <c r="F30" s="20"/>
      <c r="G30" s="21">
        <f>D30*E30</f>
        <v>0</v>
      </c>
      <c r="H30" s="15">
        <f>F30*G30/100</f>
        <v>0</v>
      </c>
      <c r="I30" s="16">
        <f>$H$4</f>
        <v>1</v>
      </c>
      <c r="J30" s="37">
        <f>H30*I30</f>
        <v>0</v>
      </c>
      <c r="K30" s="18"/>
      <c r="L30" s="159"/>
      <c r="M30" s="164">
        <f>+J30-L30</f>
        <v>0</v>
      </c>
      <c r="N30" s="161" t="e">
        <f>$M30/$L30</f>
        <v>#DIV/0!</v>
      </c>
    </row>
    <row r="31" spans="1:14" ht="15" thickBot="1">
      <c r="A31" s="203" t="s">
        <v>45</v>
      </c>
      <c r="B31" s="204"/>
      <c r="C31" s="19"/>
      <c r="D31" s="20">
        <v>0</v>
      </c>
      <c r="E31" s="20"/>
      <c r="F31" s="20"/>
      <c r="G31" s="21">
        <f>D31*E31</f>
        <v>0</v>
      </c>
      <c r="H31" s="15">
        <f>F31*G31/100</f>
        <v>0</v>
      </c>
      <c r="I31" s="16">
        <f>$H$4</f>
        <v>1</v>
      </c>
      <c r="J31" s="37">
        <f t="shared" ref="J31:J32" si="5">H31*I31</f>
        <v>0</v>
      </c>
      <c r="K31" s="18"/>
      <c r="L31" s="150"/>
      <c r="M31" s="151">
        <f>+J31-L31</f>
        <v>0</v>
      </c>
      <c r="N31" s="152" t="e">
        <f>$M31/$L31</f>
        <v>#DIV/0!</v>
      </c>
    </row>
    <row r="32" spans="1:14" ht="15.75" thickBot="1">
      <c r="A32" s="26"/>
      <c r="B32" s="27" t="s">
        <v>46</v>
      </c>
      <c r="C32" s="38"/>
      <c r="D32" s="39"/>
      <c r="E32" s="39"/>
      <c r="F32" s="39"/>
      <c r="G32" s="39"/>
      <c r="H32" s="31">
        <f>SUM(H30:H31)</f>
        <v>0</v>
      </c>
      <c r="I32" s="84"/>
      <c r="J32" s="88">
        <f t="shared" si="5"/>
        <v>0</v>
      </c>
      <c r="K32" s="34"/>
      <c r="L32" s="153"/>
      <c r="M32" s="165">
        <f>SUM(M30:M31)</f>
        <v>0</v>
      </c>
      <c r="N32" s="155" t="e">
        <f>$M32/$L32</f>
        <v>#DIV/0!</v>
      </c>
    </row>
    <row r="33" spans="1:14" ht="15.75" thickBot="1">
      <c r="A33" s="228" t="s">
        <v>47</v>
      </c>
      <c r="B33" s="229"/>
      <c r="C33" s="41"/>
      <c r="D33" s="41"/>
      <c r="E33" s="41"/>
      <c r="F33" s="41"/>
      <c r="G33" s="41"/>
      <c r="H33" s="42">
        <f>H12+H20+H24+H28+H32</f>
        <v>0</v>
      </c>
      <c r="I33" s="43"/>
      <c r="J33" s="44">
        <f>J12+J16+J20+J24+J28+J32</f>
        <v>0</v>
      </c>
      <c r="K33" s="45"/>
      <c r="L33" s="102"/>
      <c r="M33" s="103"/>
      <c r="N33" s="104"/>
    </row>
    <row r="34" spans="1:14" ht="90" customHeight="1" thickBot="1">
      <c r="A34" s="226" t="s">
        <v>48</v>
      </c>
      <c r="B34" s="227"/>
      <c r="C34" s="173" t="s">
        <v>49</v>
      </c>
      <c r="D34" s="174">
        <v>0</v>
      </c>
      <c r="E34" s="175"/>
      <c r="F34" s="175"/>
      <c r="G34" s="175"/>
      <c r="H34" s="176">
        <f>(H33-H32)*D34</f>
        <v>0</v>
      </c>
      <c r="I34" s="58">
        <f>$H$4</f>
        <v>1</v>
      </c>
      <c r="J34" s="177">
        <f>H34*I34</f>
        <v>0</v>
      </c>
      <c r="K34" s="94" t="s">
        <v>50</v>
      </c>
      <c r="L34" s="116"/>
      <c r="M34" s="166">
        <f>+J34-L34</f>
        <v>0</v>
      </c>
      <c r="N34" s="152" t="e">
        <f>$M34/$L34</f>
        <v>#DIV/0!</v>
      </c>
    </row>
    <row r="35" spans="1:14" ht="15" customHeight="1">
      <c r="A35" s="192" t="s">
        <v>51</v>
      </c>
      <c r="B35" s="193"/>
      <c r="C35" s="193"/>
      <c r="D35" s="193"/>
      <c r="E35" s="193"/>
      <c r="F35" s="193"/>
      <c r="G35" s="193"/>
      <c r="H35" s="193"/>
      <c r="I35" s="193"/>
      <c r="J35" s="193"/>
      <c r="K35" s="193"/>
      <c r="L35" s="193"/>
      <c r="M35" s="193"/>
      <c r="N35" s="194"/>
    </row>
    <row r="36" spans="1:14" ht="12.75" customHeight="1" thickBot="1">
      <c r="A36" s="195"/>
      <c r="B36" s="196"/>
      <c r="C36" s="196"/>
      <c r="D36" s="196"/>
      <c r="E36" s="196"/>
      <c r="F36" s="196"/>
      <c r="G36" s="196"/>
      <c r="H36" s="196"/>
      <c r="I36" s="196"/>
      <c r="J36" s="196"/>
      <c r="K36" s="196"/>
      <c r="L36" s="196"/>
      <c r="M36" s="196"/>
      <c r="N36" s="197"/>
    </row>
    <row r="37" spans="1:14" ht="15">
      <c r="A37" s="250" t="s">
        <v>52</v>
      </c>
      <c r="B37" s="251"/>
      <c r="C37" s="46"/>
      <c r="D37" s="46"/>
      <c r="E37" s="46"/>
      <c r="F37" s="46"/>
      <c r="G37" s="46"/>
      <c r="H37" s="47">
        <v>0</v>
      </c>
      <c r="I37" s="178">
        <f t="shared" ref="I37:I42" si="6">$H$4</f>
        <v>1</v>
      </c>
      <c r="J37" s="49">
        <f>H37*I37</f>
        <v>0</v>
      </c>
      <c r="K37" s="50"/>
      <c r="L37" s="159"/>
      <c r="M37" s="164">
        <f t="shared" ref="M37:M42" si="7">+J37-L37</f>
        <v>0</v>
      </c>
      <c r="N37" s="161" t="e">
        <f>$M37/$L37</f>
        <v>#DIV/0!</v>
      </c>
    </row>
    <row r="38" spans="1:14" ht="15">
      <c r="A38" s="234" t="s">
        <v>61</v>
      </c>
      <c r="B38" s="235"/>
      <c r="C38" s="51"/>
      <c r="D38" s="51"/>
      <c r="E38" s="51"/>
      <c r="F38" s="51"/>
      <c r="G38" s="51"/>
      <c r="H38" s="52">
        <v>0</v>
      </c>
      <c r="I38" s="16">
        <f t="shared" si="6"/>
        <v>1</v>
      </c>
      <c r="J38" s="49">
        <f>H38*I38</f>
        <v>0</v>
      </c>
      <c r="K38" s="50"/>
      <c r="L38" s="147"/>
      <c r="M38" s="168">
        <f t="shared" si="7"/>
        <v>0</v>
      </c>
      <c r="N38" s="149" t="e">
        <f>$M38/$L38</f>
        <v>#DIV/0!</v>
      </c>
    </row>
    <row r="39" spans="1:14" ht="15">
      <c r="A39" s="234" t="s">
        <v>54</v>
      </c>
      <c r="B39" s="235"/>
      <c r="C39" s="51"/>
      <c r="D39" s="51"/>
      <c r="E39" s="51"/>
      <c r="F39" s="51"/>
      <c r="G39" s="51"/>
      <c r="H39" s="52">
        <v>0</v>
      </c>
      <c r="I39" s="16">
        <f t="shared" si="6"/>
        <v>1</v>
      </c>
      <c r="J39" s="49">
        <f>H39*I39</f>
        <v>0</v>
      </c>
      <c r="K39" s="50"/>
      <c r="L39" s="147"/>
      <c r="M39" s="148">
        <f t="shared" si="7"/>
        <v>0</v>
      </c>
      <c r="N39" s="149" t="e">
        <f>$M39/$L39</f>
        <v>#DIV/0!</v>
      </c>
    </row>
    <row r="40" spans="1:14" ht="31.5" customHeight="1">
      <c r="A40" s="236" t="s">
        <v>55</v>
      </c>
      <c r="B40" s="235"/>
      <c r="C40" s="51"/>
      <c r="D40" s="51"/>
      <c r="E40" s="51"/>
      <c r="F40" s="51"/>
      <c r="G40" s="51"/>
      <c r="H40" s="52">
        <f>H33-H37-H38-H39</f>
        <v>0</v>
      </c>
      <c r="I40" s="16">
        <f t="shared" si="6"/>
        <v>1</v>
      </c>
      <c r="J40" s="49">
        <f>H40*I40</f>
        <v>0</v>
      </c>
      <c r="K40" s="50"/>
      <c r="L40" s="147"/>
      <c r="M40" s="160">
        <f t="shared" si="7"/>
        <v>0</v>
      </c>
      <c r="N40" s="149" t="e">
        <f>$M40/$L40</f>
        <v>#DIV/0!</v>
      </c>
    </row>
    <row r="41" spans="1:14" ht="31.5" customHeight="1" thickBot="1">
      <c r="A41" s="237" t="s">
        <v>81</v>
      </c>
      <c r="B41" s="238"/>
      <c r="C41" s="89"/>
      <c r="D41" s="90"/>
      <c r="E41" s="90"/>
      <c r="F41" s="90"/>
      <c r="G41" s="91"/>
      <c r="H41" s="92">
        <f>H33+H34</f>
        <v>0</v>
      </c>
      <c r="I41" s="16">
        <f t="shared" si="6"/>
        <v>1</v>
      </c>
      <c r="J41" s="93">
        <f>H41*I41</f>
        <v>0</v>
      </c>
      <c r="K41" s="94"/>
      <c r="L41" s="169"/>
      <c r="M41" s="160">
        <f t="shared" si="7"/>
        <v>0</v>
      </c>
      <c r="N41" s="149" t="e">
        <f>$M41/$L41</f>
        <v>#DIV/0!</v>
      </c>
    </row>
    <row r="42" spans="1:14" ht="31.5" customHeight="1" thickBot="1">
      <c r="A42" s="230" t="s">
        <v>56</v>
      </c>
      <c r="B42" s="231"/>
      <c r="C42" s="129"/>
      <c r="D42" s="130"/>
      <c r="E42" s="130"/>
      <c r="F42" s="130"/>
      <c r="G42" s="131"/>
      <c r="H42" s="132">
        <f>H34+H41</f>
        <v>0</v>
      </c>
      <c r="I42" s="99">
        <f t="shared" si="6"/>
        <v>1</v>
      </c>
      <c r="J42" s="133">
        <f t="shared" ref="J42" si="8">H42*I42</f>
        <v>0</v>
      </c>
      <c r="K42" s="134"/>
      <c r="L42" s="105"/>
      <c r="M42" s="170">
        <f t="shared" si="7"/>
        <v>0</v>
      </c>
      <c r="N42" s="106"/>
    </row>
  </sheetData>
  <mergeCells count="35">
    <mergeCell ref="H2:H3"/>
    <mergeCell ref="F4:G4"/>
    <mergeCell ref="F5:G5"/>
    <mergeCell ref="A31:B31"/>
    <mergeCell ref="A17:B17"/>
    <mergeCell ref="B8:H8"/>
    <mergeCell ref="A14:B14"/>
    <mergeCell ref="A15:B15"/>
    <mergeCell ref="F6:G6"/>
    <mergeCell ref="A9:B9"/>
    <mergeCell ref="A10:B10"/>
    <mergeCell ref="A11:B11"/>
    <mergeCell ref="A13:B13"/>
    <mergeCell ref="F2:G3"/>
    <mergeCell ref="A42:B42"/>
    <mergeCell ref="A34:B34"/>
    <mergeCell ref="A37:B37"/>
    <mergeCell ref="A38:B38"/>
    <mergeCell ref="A39:B39"/>
    <mergeCell ref="L8:N8"/>
    <mergeCell ref="A35:N36"/>
    <mergeCell ref="A40:B40"/>
    <mergeCell ref="A41:B41"/>
    <mergeCell ref="A33:B33"/>
    <mergeCell ref="A18:B18"/>
    <mergeCell ref="A19:B19"/>
    <mergeCell ref="A21:B21"/>
    <mergeCell ref="A22:B22"/>
    <mergeCell ref="A23:B23"/>
    <mergeCell ref="A25:B25"/>
    <mergeCell ref="A26:B26"/>
    <mergeCell ref="A27:B27"/>
    <mergeCell ref="A29:B29"/>
    <mergeCell ref="A30:B30"/>
    <mergeCell ref="I8:J8"/>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workbookViewId="0">
      <selection activeCell="L3" sqref="L3"/>
    </sheetView>
  </sheetViews>
  <sheetFormatPr baseColWidth="10" defaultColWidth="11.42578125" defaultRowHeight="12"/>
  <cols>
    <col min="1" max="1" width="11.42578125" style="70"/>
    <col min="2" max="2" width="25.140625" style="70" customWidth="1"/>
    <col min="3" max="3" width="21" style="70" customWidth="1"/>
    <col min="4" max="4" width="15.5703125" style="70" customWidth="1"/>
    <col min="5" max="5" width="17" style="70" customWidth="1"/>
    <col min="6" max="6" width="12.85546875" style="70" customWidth="1"/>
    <col min="7" max="7" width="14.7109375" style="70" customWidth="1"/>
    <col min="8" max="8" width="15.28515625" style="70" customWidth="1"/>
    <col min="9" max="9" width="14.42578125" style="70" customWidth="1"/>
    <col min="10" max="16384" width="11.42578125" style="70"/>
  </cols>
  <sheetData>
    <row r="1" spans="1:8">
      <c r="A1" s="68"/>
      <c r="B1" s="69"/>
      <c r="C1" s="69"/>
      <c r="D1" s="69"/>
      <c r="E1" s="69"/>
      <c r="F1" s="69"/>
      <c r="G1" s="69"/>
      <c r="H1" s="69"/>
    </row>
    <row r="2" spans="1:8" ht="12.75" thickBot="1">
      <c r="A2" s="71"/>
      <c r="B2" s="72"/>
      <c r="C2" s="72"/>
      <c r="D2" s="72"/>
      <c r="E2" s="72"/>
      <c r="F2" s="72"/>
      <c r="G2" s="72"/>
      <c r="H2" s="72"/>
    </row>
    <row r="3" spans="1:8" ht="48">
      <c r="A3" s="73" t="s">
        <v>62</v>
      </c>
      <c r="B3" s="74" t="s">
        <v>63</v>
      </c>
      <c r="C3" s="74" t="s">
        <v>64</v>
      </c>
      <c r="D3" s="74" t="s">
        <v>65</v>
      </c>
      <c r="E3" s="75" t="s">
        <v>66</v>
      </c>
      <c r="F3" s="75" t="s">
        <v>67</v>
      </c>
      <c r="G3" s="75" t="s">
        <v>68</v>
      </c>
      <c r="H3" s="76" t="s">
        <v>69</v>
      </c>
    </row>
    <row r="4" spans="1:8">
      <c r="A4" s="77" t="s">
        <v>70</v>
      </c>
      <c r="B4" s="78"/>
      <c r="C4" s="78"/>
      <c r="D4" s="78"/>
      <c r="E4" s="78"/>
      <c r="F4" s="78"/>
      <c r="G4" s="78"/>
      <c r="H4" s="79"/>
    </row>
    <row r="5" spans="1:8">
      <c r="A5" s="77" t="s">
        <v>71</v>
      </c>
      <c r="B5" s="78"/>
      <c r="C5" s="78"/>
      <c r="D5" s="78"/>
      <c r="E5" s="78"/>
      <c r="F5" s="78"/>
      <c r="G5" s="78"/>
      <c r="H5" s="79"/>
    </row>
    <row r="6" spans="1:8">
      <c r="A6" s="77"/>
      <c r="B6" s="78"/>
      <c r="C6" s="78"/>
      <c r="D6" s="78"/>
      <c r="E6" s="78"/>
      <c r="F6" s="78"/>
      <c r="G6" s="78"/>
      <c r="H6" s="79"/>
    </row>
    <row r="7" spans="1:8">
      <c r="A7" s="77"/>
      <c r="B7" s="78"/>
      <c r="C7" s="78"/>
      <c r="D7" s="78"/>
      <c r="E7" s="78"/>
      <c r="F7" s="78"/>
      <c r="G7" s="78"/>
      <c r="H7" s="79"/>
    </row>
    <row r="8" spans="1:8">
      <c r="A8" s="77"/>
      <c r="B8" s="78"/>
      <c r="C8" s="78"/>
      <c r="D8" s="78"/>
      <c r="E8" s="78"/>
      <c r="F8" s="78"/>
      <c r="G8" s="78"/>
      <c r="H8" s="79"/>
    </row>
    <row r="9" spans="1:8">
      <c r="A9" s="77"/>
      <c r="B9" s="78"/>
      <c r="C9" s="78"/>
      <c r="D9" s="78"/>
      <c r="E9" s="78"/>
      <c r="F9" s="78"/>
      <c r="G9" s="78"/>
      <c r="H9" s="79"/>
    </row>
    <row r="10" spans="1:8">
      <c r="A10" s="77"/>
      <c r="B10" s="78"/>
      <c r="C10" s="78"/>
      <c r="D10" s="78"/>
      <c r="E10" s="78"/>
      <c r="F10" s="78"/>
      <c r="G10" s="78"/>
      <c r="H10" s="79"/>
    </row>
    <row r="11" spans="1:8" ht="12.75" thickBot="1">
      <c r="A11" s="80"/>
      <c r="B11" s="81"/>
      <c r="C11" s="81"/>
      <c r="D11" s="81"/>
      <c r="E11" s="81"/>
      <c r="F11" s="81"/>
      <c r="G11" s="81"/>
      <c r="H11" s="82"/>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
  <sheetViews>
    <sheetView workbookViewId="0">
      <selection activeCell="D22" sqref="D22"/>
    </sheetView>
  </sheetViews>
  <sheetFormatPr baseColWidth="10" defaultColWidth="11.42578125" defaultRowHeight="12.75"/>
  <cols>
    <col min="1" max="1" width="17.85546875" customWidth="1"/>
    <col min="2" max="2" width="13.28515625" customWidth="1"/>
    <col min="3" max="3" width="26.140625" customWidth="1"/>
    <col min="4" max="4" width="28.42578125" customWidth="1"/>
    <col min="5" max="5" width="24.140625" customWidth="1"/>
  </cols>
  <sheetData>
    <row r="1" spans="1:5" ht="72" customHeight="1">
      <c r="A1" s="256" t="s">
        <v>72</v>
      </c>
      <c r="B1" s="256"/>
      <c r="C1" s="256"/>
      <c r="D1" s="256"/>
      <c r="E1" s="256"/>
    </row>
    <row r="3" spans="1:5" ht="22.5">
      <c r="A3" s="5" t="s">
        <v>73</v>
      </c>
      <c r="B3" s="6" t="s">
        <v>74</v>
      </c>
      <c r="C3" s="6" t="s">
        <v>75</v>
      </c>
      <c r="D3" s="6" t="s">
        <v>76</v>
      </c>
      <c r="E3" s="182" t="s">
        <v>77</v>
      </c>
    </row>
    <row r="4" spans="1:5">
      <c r="A4" s="7" t="s">
        <v>70</v>
      </c>
      <c r="B4" s="2"/>
      <c r="C4" s="2"/>
      <c r="D4" s="2"/>
      <c r="E4" s="183"/>
    </row>
    <row r="5" spans="1:5">
      <c r="A5" s="7" t="s">
        <v>71</v>
      </c>
      <c r="B5" s="2"/>
      <c r="C5" s="2"/>
      <c r="D5" s="2"/>
      <c r="E5" s="183"/>
    </row>
    <row r="6" spans="1:5">
      <c r="A6" s="7"/>
      <c r="B6" s="2"/>
      <c r="C6" s="2"/>
      <c r="D6" s="2"/>
      <c r="E6" s="183"/>
    </row>
    <row r="7" spans="1:5">
      <c r="A7" s="7"/>
      <c r="B7" s="2"/>
      <c r="C7" s="2"/>
      <c r="D7" s="2"/>
      <c r="E7" s="183"/>
    </row>
    <row r="8" spans="1:5">
      <c r="A8" s="7"/>
      <c r="B8" s="2"/>
      <c r="C8" s="2"/>
      <c r="D8" s="2"/>
      <c r="E8" s="183"/>
    </row>
    <row r="9" spans="1:5">
      <c r="A9" s="7"/>
      <c r="B9" s="2"/>
      <c r="C9" s="2"/>
      <c r="D9" s="2"/>
      <c r="E9" s="183"/>
    </row>
    <row r="10" spans="1:5">
      <c r="A10" s="7"/>
      <c r="B10" s="2"/>
      <c r="C10" s="2"/>
      <c r="D10" s="2"/>
      <c r="E10" s="183"/>
    </row>
    <row r="11" spans="1:5" ht="13.5" thickBot="1">
      <c r="A11" s="8"/>
      <c r="B11" s="9"/>
      <c r="C11" s="9"/>
      <c r="D11" s="9"/>
      <c r="E11" s="184"/>
    </row>
    <row r="17" spans="1:4">
      <c r="A17" s="257" t="s">
        <v>78</v>
      </c>
      <c r="B17" s="258"/>
      <c r="C17" s="259"/>
      <c r="D17" s="185">
        <f>SUM(D4:D11)</f>
        <v>0</v>
      </c>
    </row>
    <row r="18" spans="1:4">
      <c r="A18" s="261"/>
      <c r="B18" s="262"/>
      <c r="C18" s="263"/>
      <c r="D18" s="65"/>
    </row>
    <row r="19" spans="1:4">
      <c r="A19" s="257" t="s">
        <v>79</v>
      </c>
      <c r="B19" s="258"/>
      <c r="C19" s="259"/>
      <c r="D19" s="185">
        <f>GESAMTAUSGABEN!J35</f>
        <v>0</v>
      </c>
    </row>
    <row r="20" spans="1:4" ht="13.5" thickBot="1">
      <c r="A20" s="261"/>
      <c r="B20" s="262"/>
      <c r="C20" s="263"/>
      <c r="D20" s="66"/>
    </row>
    <row r="21" spans="1:4" ht="13.5" thickBot="1">
      <c r="A21" s="257" t="s">
        <v>80</v>
      </c>
      <c r="B21" s="258"/>
      <c r="C21" s="260"/>
      <c r="D21" s="67" t="e">
        <f>D17/D19</f>
        <v>#DIV/0!</v>
      </c>
    </row>
  </sheetData>
  <mergeCells count="6">
    <mergeCell ref="A1:E1"/>
    <mergeCell ref="A17:C17"/>
    <mergeCell ref="A19:C19"/>
    <mergeCell ref="A21:C21"/>
    <mergeCell ref="A18:C18"/>
    <mergeCell ref="A20:C2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45B28E60E656C45B03177E9448E9A0A" ma:contentTypeVersion="1" ma:contentTypeDescription="Ein neues Dokument erstellen." ma:contentTypeScope="" ma:versionID="2477f5675822f22d9b287f4474d051c9">
  <xsd:schema xmlns:xsd="http://www.w3.org/2001/XMLSchema" xmlns:xs="http://www.w3.org/2001/XMLSchema" xmlns:p="http://schemas.microsoft.com/office/2006/metadata/properties" xmlns:ns2="d2cd451d-e29a-4ac1-81c4-439b5db6ed65" targetNamespace="http://schemas.microsoft.com/office/2006/metadata/properties" ma:root="true" ma:fieldsID="5669fa1fd8efbc8d4107868c4d72682f" ns2:_="">
    <xsd:import namespace="d2cd451d-e29a-4ac1-81c4-439b5db6ed6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d451d-e29a-4ac1-81c4-439b5db6ed65"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BFD9E-4787-4555-A819-B7199FB08053}">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d2cd451d-e29a-4ac1-81c4-439b5db6ed6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1E67F7F-48CD-4BB9-A477-B85F12A96E5D}">
  <ds:schemaRefs>
    <ds:schemaRef ds:uri="http://schemas.microsoft.com/sharepoint/v3/contenttype/forms"/>
  </ds:schemaRefs>
</ds:datastoreItem>
</file>

<file path=customXml/itemProps3.xml><?xml version="1.0" encoding="utf-8"?>
<ds:datastoreItem xmlns:ds="http://schemas.openxmlformats.org/officeDocument/2006/customXml" ds:itemID="{47298FF5-1484-456F-AA51-CDF14A2A5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d451d-e29a-4ac1-81c4-439b5db6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GESAMTAUSGABEN</vt:lpstr>
      <vt:lpstr>Ausgabenarten HHJ1</vt:lpstr>
      <vt:lpstr>Ausgabenarten HHJ2</vt:lpstr>
      <vt:lpstr>Ausgabenarten HHJ3</vt:lpstr>
      <vt:lpstr>Personaltableau</vt:lpstr>
      <vt:lpstr>Verwaltungsausgabenpauschale</vt:lpstr>
    </vt:vector>
  </TitlesOfParts>
  <Manager/>
  <Company>Auswärtiges Amt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Schwarz, Alexander (AA privat)</dc:creator>
  <cp:keywords/>
  <dc:description/>
  <cp:lastModifiedBy>Stattaus, Jana (AA privat)</cp:lastModifiedBy>
  <cp:revision/>
  <cp:lastPrinted>2023-08-16T12:11:12Z</cp:lastPrinted>
  <dcterms:created xsi:type="dcterms:W3CDTF">2016-08-22T07:01:06Z</dcterms:created>
  <dcterms:modified xsi:type="dcterms:W3CDTF">2024-12-16T12:55:36Z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0x010100A45B28E60E656C45B03177E9448E9A0A</vt:lpwstr>
  </property>
</Properties>
</file>